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 &quot;АСнова&quot;" sheetId="1" r:id="rId1"/>
    <sheet name="Лист2" sheetId="2" r:id="rId2"/>
  </sheets>
  <definedNames>
    <definedName name="_xlnm.Print_Area" localSheetId="0">'прайс "АСнова"'!$A$1:$H$231</definedName>
  </definedNames>
  <calcPr fullCalcOnLoad="1"/>
</workbook>
</file>

<file path=xl/sharedStrings.xml><?xml version="1.0" encoding="utf-8"?>
<sst xmlns="http://schemas.openxmlformats.org/spreadsheetml/2006/main" count="561" uniqueCount="300">
  <si>
    <t>ООО «АСнова»</t>
  </si>
  <si>
    <t>663020, Красноярский край, район Емельяновский,пгт Емельяново,терр. Аэропорт Красноярск, зд.53, кабинет 2  
ИНН 2463113608 / 246301001, ОГРН 1182468029424
                 P/с 40702810923430001028 в Филиале "НОВОСИБИРСКИЙ" АО «АЛЬФА-БАНК», БИК 045004774                                                                                                                   Тел.: (391) 219-07-60, 219-07-64,  e-mail: asnova2018@bk.ru</t>
  </si>
  <si>
    <t>«УТВЕРЖДАЮ»</t>
  </si>
  <si>
    <t>Директор ООО "АСнова"</t>
  </si>
  <si>
    <r>
      <rPr>
        <b/>
        <sz val="18"/>
        <rFont val="Times New Roman"/>
        <family val="1"/>
      </rPr>
      <t>_____________________________</t>
    </r>
    <r>
      <rPr>
        <b/>
        <sz val="20"/>
        <rFont val="Times New Roman"/>
        <family val="1"/>
      </rPr>
      <t xml:space="preserve"> С.В. Завьялов</t>
    </r>
  </si>
  <si>
    <t>Прайс-лист от 01.01.2023г.</t>
  </si>
  <si>
    <t>Наименование материалов</t>
  </si>
  <si>
    <t>Ед Изм</t>
  </si>
  <si>
    <t>Размеры длина*ширина*      высота    (толщина), м.</t>
  </si>
  <si>
    <t>Объем, м3</t>
  </si>
  <si>
    <t>Вес, т.</t>
  </si>
  <si>
    <t>Стоимость изделия без НДС, руб.</t>
  </si>
  <si>
    <t>Стоимость изделия с учётом НДС, руб.</t>
  </si>
  <si>
    <t>Бетон товарный (ГОСТ 26633-2015, ГОСТ 7473-2010)</t>
  </si>
  <si>
    <t>М-100 (В7,5)</t>
  </si>
  <si>
    <r>
      <rPr>
        <sz val="13"/>
        <rFont val="Arial"/>
        <family val="2"/>
      </rPr>
      <t>м</t>
    </r>
    <r>
      <rPr>
        <vertAlign val="superscript"/>
        <sz val="13"/>
        <rFont val="Arial"/>
        <family val="2"/>
      </rPr>
      <t>3</t>
    </r>
  </si>
  <si>
    <t>-</t>
  </si>
  <si>
    <t>Стоимость рассчитывается при наличии заявки и сроков поставки</t>
  </si>
  <si>
    <t>М-200 (В15)</t>
  </si>
  <si>
    <t>М-250 (В20)</t>
  </si>
  <si>
    <t>М-300 (В22,5)</t>
  </si>
  <si>
    <t>М-350 (В25)</t>
  </si>
  <si>
    <t>М-400 (В30)</t>
  </si>
  <si>
    <t>М-450 (В35)</t>
  </si>
  <si>
    <t>Услуги миксера (5м3)</t>
  </si>
  <si>
    <t>час</t>
  </si>
  <si>
    <t>Комплекты колец (серия 3.900.1-14 вып.1, ГОСТ 8020-90)</t>
  </si>
  <si>
    <t>Кольцо стеновое КС 7.3</t>
  </si>
  <si>
    <t>шт.</t>
  </si>
  <si>
    <r>
      <rPr>
        <sz val="14"/>
        <rFont val="Symbol"/>
        <family val="1"/>
      </rPr>
      <t>Æ</t>
    </r>
    <r>
      <rPr>
        <sz val="14"/>
        <rFont val="Times New Roman"/>
        <family val="1"/>
      </rPr>
      <t>-0,84      h -0,29</t>
    </r>
  </si>
  <si>
    <t>Кольцо стеновое КС 7.6</t>
  </si>
  <si>
    <r>
      <rPr>
        <sz val="14"/>
        <rFont val="Symbol"/>
        <family val="1"/>
      </rPr>
      <t>Æ</t>
    </r>
    <r>
      <rPr>
        <sz val="14"/>
        <rFont val="Times New Roman"/>
        <family val="1"/>
      </rPr>
      <t>-0,84      h -0,59</t>
    </r>
  </si>
  <si>
    <t>Кольцо стеновое КС 7.9</t>
  </si>
  <si>
    <r>
      <rPr>
        <sz val="14"/>
        <rFont val="Symbol"/>
        <family val="1"/>
      </rPr>
      <t>Æ</t>
    </r>
    <r>
      <rPr>
        <sz val="14"/>
        <rFont val="Times New Roman"/>
        <family val="1"/>
      </rPr>
      <t>-0,84      h -0,89</t>
    </r>
  </si>
  <si>
    <t>Кольцо стеновое КС 10.6</t>
  </si>
  <si>
    <r>
      <rPr>
        <sz val="14"/>
        <rFont val="Symbol"/>
        <family val="1"/>
      </rPr>
      <t>Æ</t>
    </r>
    <r>
      <rPr>
        <sz val="14"/>
        <rFont val="Times New Roman"/>
        <family val="1"/>
      </rPr>
      <t>-1,160    h -0,59</t>
    </r>
  </si>
  <si>
    <t>Кольцо стеновое КС 10.9</t>
  </si>
  <si>
    <r>
      <rPr>
        <sz val="14"/>
        <rFont val="Symbol"/>
        <family val="1"/>
      </rPr>
      <t>Æ</t>
    </r>
    <r>
      <rPr>
        <sz val="14"/>
        <rFont val="Times New Roman"/>
        <family val="1"/>
      </rPr>
      <t>-1,160    h -0,89</t>
    </r>
  </si>
  <si>
    <t>Кольцо стеновое КС 15.6</t>
  </si>
  <si>
    <r>
      <rPr>
        <sz val="14"/>
        <rFont val="Symbol"/>
        <family val="1"/>
      </rPr>
      <t>Æ</t>
    </r>
    <r>
      <rPr>
        <sz val="14"/>
        <rFont val="Times New Roman"/>
        <family val="1"/>
      </rPr>
      <t>-1,68      h -0,59</t>
    </r>
  </si>
  <si>
    <t>Кольцо стеновое КС 15.9</t>
  </si>
  <si>
    <r>
      <rPr>
        <sz val="14"/>
        <rFont val="Symbol"/>
        <family val="1"/>
      </rPr>
      <t>Æ</t>
    </r>
    <r>
      <rPr>
        <sz val="14"/>
        <rFont val="Times New Roman"/>
        <family val="1"/>
      </rPr>
      <t>-1,68      h -0,89</t>
    </r>
  </si>
  <si>
    <t>Кольцо стеновое КС 20.6</t>
  </si>
  <si>
    <r>
      <rPr>
        <sz val="14"/>
        <rFont val="Symbol"/>
        <family val="1"/>
      </rPr>
      <t>Æ</t>
    </r>
    <r>
      <rPr>
        <sz val="14"/>
        <rFont val="Times New Roman"/>
        <family val="1"/>
      </rPr>
      <t>-2,2        h -0,59</t>
    </r>
  </si>
  <si>
    <t>Кольцо стеновое КС 20.9</t>
  </si>
  <si>
    <r>
      <rPr>
        <sz val="14"/>
        <rFont val="Symbol"/>
        <family val="1"/>
      </rPr>
      <t>Æ</t>
    </r>
    <r>
      <rPr>
        <sz val="14"/>
        <rFont val="Times New Roman"/>
        <family val="1"/>
      </rPr>
      <t>-2,2        h -0,89</t>
    </r>
  </si>
  <si>
    <t>Плиты перекрытия ПП10-1</t>
  </si>
  <si>
    <r>
      <rPr>
        <sz val="14"/>
        <rFont val="Symbol"/>
        <family val="1"/>
      </rPr>
      <t>Æ</t>
    </r>
    <r>
      <rPr>
        <sz val="14"/>
        <rFont val="Times New Roman"/>
        <family val="1"/>
      </rPr>
      <t xml:space="preserve">-1,16 </t>
    </r>
    <r>
      <rPr>
        <sz val="14"/>
        <rFont val="Symbol"/>
        <family val="1"/>
      </rPr>
      <t>Æ</t>
    </r>
    <r>
      <rPr>
        <sz val="14"/>
        <rFont val="Times New Roman"/>
        <family val="1"/>
      </rPr>
      <t>-0,7 h -0,15</t>
    </r>
  </si>
  <si>
    <t>Плиты перекрытия ПП10-2</t>
  </si>
  <si>
    <t>Плиты перекрытия 1ПП15-1</t>
  </si>
  <si>
    <r>
      <rPr>
        <sz val="14"/>
        <rFont val="Symbol"/>
        <family val="1"/>
      </rPr>
      <t>Æ</t>
    </r>
    <r>
      <rPr>
        <sz val="14"/>
        <rFont val="Times New Roman"/>
        <family val="1"/>
      </rPr>
      <t xml:space="preserve">-1,68 </t>
    </r>
    <r>
      <rPr>
        <sz val="14"/>
        <rFont val="Symbol"/>
        <family val="1"/>
      </rPr>
      <t>Æ</t>
    </r>
    <r>
      <rPr>
        <sz val="14"/>
        <rFont val="Times New Roman"/>
        <family val="1"/>
      </rPr>
      <t>-0,7 h -0,15</t>
    </r>
  </si>
  <si>
    <t>Плиты перекрытия 1ПП15-2</t>
  </si>
  <si>
    <t>Плита перекрытия 3ПП15-2</t>
  </si>
  <si>
    <r>
      <rPr>
        <sz val="14"/>
        <rFont val="Symbol"/>
        <family val="1"/>
      </rPr>
      <t>Æ</t>
    </r>
    <r>
      <rPr>
        <sz val="14"/>
        <rFont val="Times New Roman"/>
        <family val="1"/>
      </rPr>
      <t xml:space="preserve">-1,68 </t>
    </r>
    <r>
      <rPr>
        <sz val="14"/>
        <rFont val="Symbol"/>
        <family val="1"/>
      </rPr>
      <t>Æ</t>
    </r>
    <r>
      <rPr>
        <sz val="14"/>
        <rFont val="Times New Roman"/>
        <family val="1"/>
      </rPr>
      <t>-1,0 h -0,15</t>
    </r>
  </si>
  <si>
    <t>Плиты перекрытия 1ПП20-1</t>
  </si>
  <si>
    <r>
      <rPr>
        <sz val="14"/>
        <rFont val="Symbol"/>
        <family val="1"/>
      </rPr>
      <t>Æ</t>
    </r>
    <r>
      <rPr>
        <sz val="14"/>
        <rFont val="Times New Roman"/>
        <family val="1"/>
      </rPr>
      <t xml:space="preserve">-2,2 </t>
    </r>
    <r>
      <rPr>
        <sz val="14"/>
        <rFont val="Symbol"/>
        <family val="1"/>
      </rPr>
      <t>Æ</t>
    </r>
    <r>
      <rPr>
        <sz val="14"/>
        <rFont val="Times New Roman"/>
        <family val="1"/>
      </rPr>
      <t>-0,7 h -0,16</t>
    </r>
  </si>
  <si>
    <t>Плита днища ПН10</t>
  </si>
  <si>
    <r>
      <rPr>
        <sz val="14"/>
        <rFont val="Symbol"/>
        <family val="1"/>
      </rPr>
      <t>Æ</t>
    </r>
    <r>
      <rPr>
        <sz val="14"/>
        <rFont val="Times New Roman"/>
        <family val="1"/>
      </rPr>
      <t>-1,5         h -0,1</t>
    </r>
  </si>
  <si>
    <t>Плита днища ПН15</t>
  </si>
  <si>
    <r>
      <rPr>
        <sz val="14"/>
        <rFont val="Symbol"/>
        <family val="1"/>
      </rPr>
      <t>Æ</t>
    </r>
    <r>
      <rPr>
        <sz val="14"/>
        <rFont val="Times New Roman"/>
        <family val="1"/>
      </rPr>
      <t>-2,0         h -0,12</t>
    </r>
  </si>
  <si>
    <t>Плита днища ПН20</t>
  </si>
  <si>
    <r>
      <rPr>
        <sz val="14"/>
        <rFont val="Symbol"/>
        <family val="1"/>
      </rPr>
      <t>Æ</t>
    </r>
    <r>
      <rPr>
        <sz val="14"/>
        <rFont val="Times New Roman"/>
        <family val="1"/>
      </rPr>
      <t>-2,5         h -0,12</t>
    </r>
  </si>
  <si>
    <t xml:space="preserve">Кольцо опорное КО-6  </t>
  </si>
  <si>
    <r>
      <rPr>
        <sz val="14"/>
        <rFont val="Symbol"/>
        <family val="1"/>
      </rPr>
      <t>Æ</t>
    </r>
    <r>
      <rPr>
        <sz val="14"/>
        <rFont val="Times New Roman"/>
        <family val="1"/>
      </rPr>
      <t xml:space="preserve">-0,84 </t>
    </r>
    <r>
      <rPr>
        <sz val="14"/>
        <rFont val="Symbol"/>
        <family val="1"/>
      </rPr>
      <t>Æ</t>
    </r>
    <r>
      <rPr>
        <sz val="14"/>
        <rFont val="Times New Roman"/>
        <family val="1"/>
      </rPr>
      <t>-0,58 h-0,07</t>
    </r>
  </si>
  <si>
    <t>Лотки теплотрасс (сер. 3.006.1-2. 87)</t>
  </si>
  <si>
    <t>Лотки Л 2-8</t>
  </si>
  <si>
    <t>5,97х0,57х0,36</t>
  </si>
  <si>
    <t>Лотки Л 2-15</t>
  </si>
  <si>
    <t>Лотки Л 4-8</t>
  </si>
  <si>
    <t>5,97х0,78х0,53</t>
  </si>
  <si>
    <t>Лотки Л 4-15</t>
  </si>
  <si>
    <t>Лотки Л 6-8</t>
  </si>
  <si>
    <t>5,97х1,16х0,53</t>
  </si>
  <si>
    <t>Лотки Л 7-8</t>
  </si>
  <si>
    <t>5,97х1,16х0,68</t>
  </si>
  <si>
    <t>Лотки Л 11-8</t>
  </si>
  <si>
    <t>5,97х1,48х0,70</t>
  </si>
  <si>
    <t>Лотки Л 11-11</t>
  </si>
  <si>
    <t>Лоток Л 15-8</t>
  </si>
  <si>
    <t>5,97х1,84х0,72</t>
  </si>
  <si>
    <t>Лоток Л16-8</t>
  </si>
  <si>
    <t>5,97х1,84х1,03</t>
  </si>
  <si>
    <t>Лоток Л32-15</t>
  </si>
  <si>
    <t>2,97х3,38х1,08</t>
  </si>
  <si>
    <t>Лоток Л33-15</t>
  </si>
  <si>
    <t>2,97х3,38х1,38</t>
  </si>
  <si>
    <t>Лоток Л34-15</t>
  </si>
  <si>
    <t>2,97х3,38х1,68</t>
  </si>
  <si>
    <t>Плита перекрытия лотков (сер. 3.006.1-2. 87)</t>
  </si>
  <si>
    <t>П 4-15</t>
  </si>
  <si>
    <t>0,74х0,57х0,1</t>
  </si>
  <si>
    <t>П 5-8</t>
  </si>
  <si>
    <t>2,99х0,78х0,07</t>
  </si>
  <si>
    <t>П 6-15</t>
  </si>
  <si>
    <t>2,99х0,78х0,12</t>
  </si>
  <si>
    <t>П 8-8</t>
  </si>
  <si>
    <t>2,99х1,16х0,1</t>
  </si>
  <si>
    <t>П 11-8</t>
  </si>
  <si>
    <t>2,99х1,48х0,1</t>
  </si>
  <si>
    <t>П 15-8</t>
  </si>
  <si>
    <t>2,99х1,84х0,12</t>
  </si>
  <si>
    <t>Плиты теплотрасс с отверстием под люк (сер.3.006-1-2/82)</t>
  </si>
  <si>
    <t>Плита ПД-6 (без люка)</t>
  </si>
  <si>
    <t>2,8х1,75х0,22</t>
  </si>
  <si>
    <t>Плита ПД-6</t>
  </si>
  <si>
    <t>1,45х1,5х0,12</t>
  </si>
  <si>
    <t>Фундаментные блоки (ГОСТ 13579-2018)</t>
  </si>
  <si>
    <t>ФБС 9.3.6-Т</t>
  </si>
  <si>
    <t>0,9х0,3х0,6</t>
  </si>
  <si>
    <t>ФБС 9.4.6-Т</t>
  </si>
  <si>
    <t>0,9х0,4х0,6</t>
  </si>
  <si>
    <t>ФБС 9.5.6-Т</t>
  </si>
  <si>
    <t>0,9х0,5х0,6</t>
  </si>
  <si>
    <t>ФБС 9.6.6-Т</t>
  </si>
  <si>
    <t>0,9х0,6х0,6</t>
  </si>
  <si>
    <t>ФБС 12.3.6-Т</t>
  </si>
  <si>
    <t>1,2х0,3х0,6</t>
  </si>
  <si>
    <t>ФБС 12.4.6-Т</t>
  </si>
  <si>
    <t>1,2х0,4х0,6</t>
  </si>
  <si>
    <t>ФБС 12.5.6-Т</t>
  </si>
  <si>
    <t>1,2х0,5х0,6</t>
  </si>
  <si>
    <t>ФБС 12.6.6-Т</t>
  </si>
  <si>
    <t>1,2х0,6х0,6</t>
  </si>
  <si>
    <t>ФБС 24.3.6-Т</t>
  </si>
  <si>
    <t>2,4х0,3х0,6</t>
  </si>
  <si>
    <t>ФБС 24.4.6-Т</t>
  </si>
  <si>
    <t>2,4х0,4х0,6</t>
  </si>
  <si>
    <t>ФБС 24.5.6-Т</t>
  </si>
  <si>
    <t>2,4х0,5х0,6</t>
  </si>
  <si>
    <t>ФБС 24.6.6-Т</t>
  </si>
  <si>
    <t>2,4х0,6х0,6</t>
  </si>
  <si>
    <t>Перемычки (сер. 1.038.1-01)</t>
  </si>
  <si>
    <t xml:space="preserve">2ПБ 10-1п </t>
  </si>
  <si>
    <t>1,03х0,12х0,14</t>
  </si>
  <si>
    <t>2ПБ 13-1п</t>
  </si>
  <si>
    <t>1,29х0,12х0,14</t>
  </si>
  <si>
    <t>2ПБ 16-2п</t>
  </si>
  <si>
    <t>1,55х0,12х0,14</t>
  </si>
  <si>
    <t>2ПБ 17-2п</t>
  </si>
  <si>
    <t>1,68х0,12х0,14</t>
  </si>
  <si>
    <t>2ПБ 19-3п</t>
  </si>
  <si>
    <t>1,94х0,12х0,14</t>
  </si>
  <si>
    <t>2ПБ 22-3п</t>
  </si>
  <si>
    <t>2,2х0,12х0,14</t>
  </si>
  <si>
    <t>2ПБ 25-3п</t>
  </si>
  <si>
    <t>2,46х0,12х0,14</t>
  </si>
  <si>
    <t>2ПБ 26-4п</t>
  </si>
  <si>
    <t>2,59х0,12х0,14</t>
  </si>
  <si>
    <t>2ПБ 29-4п</t>
  </si>
  <si>
    <t>2,85х0,12х0,14</t>
  </si>
  <si>
    <t>2ПБ 30-4п</t>
  </si>
  <si>
    <t>2,98х0,12х0,14</t>
  </si>
  <si>
    <t>3ПБ13-37п</t>
  </si>
  <si>
    <t>1,29х0,12х0,22</t>
  </si>
  <si>
    <t>3ПБ 16-37п</t>
  </si>
  <si>
    <t>1,55х0,12х0,22</t>
  </si>
  <si>
    <t>3ПБ 18-37п</t>
  </si>
  <si>
    <t>1,81х0,12х0,22</t>
  </si>
  <si>
    <t>3ПБ 18-8п</t>
  </si>
  <si>
    <t>3ПБ 21-8п</t>
  </si>
  <si>
    <t>2,07х0,12х0,22</t>
  </si>
  <si>
    <t>3ПБ 25-8п</t>
  </si>
  <si>
    <t>2,46х0,12х0,22</t>
  </si>
  <si>
    <t>3ПБ 27-8п</t>
  </si>
  <si>
    <t>2,72х0,12х0,22</t>
  </si>
  <si>
    <t>3ПБ 30-8п</t>
  </si>
  <si>
    <t>2,98х0,12х0,22</t>
  </si>
  <si>
    <t>5ПБ 18-27п</t>
  </si>
  <si>
    <t>1,81х0,25х0,22</t>
  </si>
  <si>
    <t>5ПБ 20-27п</t>
  </si>
  <si>
    <t>1,98х0,25х0,22</t>
  </si>
  <si>
    <t>5ПБ 21-27п</t>
  </si>
  <si>
    <t>2,07х0,25х0,22</t>
  </si>
  <si>
    <t>5ПБ 22-27п</t>
  </si>
  <si>
    <t>2,2х0,25х0,22</t>
  </si>
  <si>
    <t>5ПБ 25-27п</t>
  </si>
  <si>
    <t>2,46х0,25х0,22</t>
  </si>
  <si>
    <t>5ПБ 25-37п</t>
  </si>
  <si>
    <t>5ПБ 27-27п</t>
  </si>
  <si>
    <t>2,72х0,25х0,22</t>
  </si>
  <si>
    <t>5ПБ 27-37п</t>
  </si>
  <si>
    <t>5ПБ 30-27п</t>
  </si>
  <si>
    <t>2,98х0,25х0,22</t>
  </si>
  <si>
    <t>5ПБ 30-37п</t>
  </si>
  <si>
    <t>Бордюрные камни (ГОСТ 6665-91)</t>
  </si>
  <si>
    <t>Бордюр дорожный Бр 300.60.20</t>
  </si>
  <si>
    <t>3,0х0,2х0,6</t>
  </si>
  <si>
    <t>Бордюр дорожный Бр 300.45.18</t>
  </si>
  <si>
    <t>3,0х0,18х0,45</t>
  </si>
  <si>
    <t>Бордюр дорожный Бр 150.30.18</t>
  </si>
  <si>
    <t>1,5х0,18х0,3</t>
  </si>
  <si>
    <t>Бордюр дорожный Бр 150.30.15</t>
  </si>
  <si>
    <t>1,5х0,15х0,3</t>
  </si>
  <si>
    <t>Бордюр тротуарный Бр 100.20.8</t>
  </si>
  <si>
    <t>1,0х0,08х0,2</t>
  </si>
  <si>
    <t>Ограждение, разделяющее транспортные потоки (ТУ 5846-001-83050418-2012)</t>
  </si>
  <si>
    <t>РДБ-3 разделительный блок</t>
  </si>
  <si>
    <t>2,98х0,75х0,95</t>
  </si>
  <si>
    <t>БД 300.54.40</t>
  </si>
  <si>
    <t>3,0х0,4х0,54</t>
  </si>
  <si>
    <t>Дорожные плиты (ГОСТ 21924.2-84)</t>
  </si>
  <si>
    <t>ДП 1П 30.15.30</t>
  </si>
  <si>
    <t>2,98х1,50х0,18</t>
  </si>
  <si>
    <t>ДП 2П 30.15.30</t>
  </si>
  <si>
    <t>ДП 2П 30.15.10</t>
  </si>
  <si>
    <t>ДП 2П 30.18.30</t>
  </si>
  <si>
    <t>2,98х1,75х0,18</t>
  </si>
  <si>
    <t>ДП 2П 30.18.10</t>
  </si>
  <si>
    <t>ДП 1П 30.18.10</t>
  </si>
  <si>
    <t>Элементы берегоукрепления (с.3.503.9-78)</t>
  </si>
  <si>
    <t>Упор У-1</t>
  </si>
  <si>
    <t>1,19х0,6х0,8</t>
  </si>
  <si>
    <t>Приставки для ЛЭП (с.3.407-57/87)</t>
  </si>
  <si>
    <t>ПТ 33-3</t>
  </si>
  <si>
    <t>3,25х0,1/0,18х0,22</t>
  </si>
  <si>
    <t>ПТ 33-4</t>
  </si>
  <si>
    <t>ПТ 43-2</t>
  </si>
  <si>
    <t>4,25х0,1/0,18х0,22</t>
  </si>
  <si>
    <t>ПТ 43-3</t>
  </si>
  <si>
    <t>Ригели (с.3.407-115, с.3.407-159, т.20008ТМ-Т.1)</t>
  </si>
  <si>
    <t>Ригель Р1-А</t>
  </si>
  <si>
    <t>3х0,4х0,2</t>
  </si>
  <si>
    <t>Ригель АР-8</t>
  </si>
  <si>
    <t>6х0,64х0,35</t>
  </si>
  <si>
    <t>Спец. Продукция (сер. 3.503.1-66)</t>
  </si>
  <si>
    <t>Лоток водоотводной Б-6</t>
  </si>
  <si>
    <t>0,52х0,2/0,25х0,44</t>
  </si>
  <si>
    <t>Лоток Б 1-20-50</t>
  </si>
  <si>
    <t>1,00х0,50х0,25</t>
  </si>
  <si>
    <t>Сваи цельные (ГОСТ 19804-2012, серия 1.011.1-10в.1)</t>
  </si>
  <si>
    <t>Арматура 12мм (нагр.6)</t>
  </si>
  <si>
    <t>м.п.</t>
  </si>
  <si>
    <t xml:space="preserve">До 12,25х0,3х0,3 </t>
  </si>
  <si>
    <t>До 1,09</t>
  </si>
  <si>
    <t>До 2,72</t>
  </si>
  <si>
    <t>Арматура 14мм (нагр.8)</t>
  </si>
  <si>
    <t>До 2,735</t>
  </si>
  <si>
    <t>Арматура 16мм (нагр.9)</t>
  </si>
  <si>
    <t>До 2,753</t>
  </si>
  <si>
    <t>Арматура 18мм (нагр.10)</t>
  </si>
  <si>
    <t>До 2,771</t>
  </si>
  <si>
    <t>Арматура 20мм (нагр.11)</t>
  </si>
  <si>
    <t>Сваи составные (ГОСТ 19804-2012,  серия 1.011.1-10в.8)</t>
  </si>
  <si>
    <t>Арматура 12мм (нагр.2)</t>
  </si>
  <si>
    <t>Арматура 14мм (нагр.3)</t>
  </si>
  <si>
    <t>Арматура 16мм (нагр.4)</t>
  </si>
  <si>
    <t>Арматура 18мм (нагр.5)</t>
  </si>
  <si>
    <t>Арматура 20мм (нагр.6)</t>
  </si>
  <si>
    <t xml:space="preserve">До 12,25х0,35х0,35 </t>
  </si>
  <si>
    <t>До 1,48</t>
  </si>
  <si>
    <t>До 3,72</t>
  </si>
  <si>
    <t>Элементы лестниц</t>
  </si>
  <si>
    <t>Лестничный марш ЛМ-3</t>
  </si>
  <si>
    <t>3,654х1,180х1,685</t>
  </si>
  <si>
    <t>Контурные блоки для мостовых конструкций ( ИС-08-117-02)</t>
  </si>
  <si>
    <t>1К11.15-8</t>
  </si>
  <si>
    <t>1,58х1,5х0,7</t>
  </si>
  <si>
    <t>2К9.15-8</t>
  </si>
  <si>
    <t>1,8х1,64х0,8</t>
  </si>
  <si>
    <t>1К12.15-8</t>
  </si>
  <si>
    <t>1,5х1,2х0,8</t>
  </si>
  <si>
    <t>1К24.15-8</t>
  </si>
  <si>
    <t>2,4х1,5х0,8</t>
  </si>
  <si>
    <t>3К14.15-8</t>
  </si>
  <si>
    <t>2,008х1,5х0,8</t>
  </si>
  <si>
    <t>3К17.15-8</t>
  </si>
  <si>
    <t>2,432х0,995х1</t>
  </si>
  <si>
    <t>1К12.25-5</t>
  </si>
  <si>
    <t>2,5х1,2х0,8</t>
  </si>
  <si>
    <t>1К18.25-5</t>
  </si>
  <si>
    <t>2,5х1,8х0,8</t>
  </si>
  <si>
    <t>1К24.25-5</t>
  </si>
  <si>
    <t>2,5х2,4х0,8</t>
  </si>
  <si>
    <t>3К11.25-5</t>
  </si>
  <si>
    <t>2,5х1,584х0,7</t>
  </si>
  <si>
    <t>3К14.25-5</t>
  </si>
  <si>
    <t>2,5х2,008х0,8</t>
  </si>
  <si>
    <t>3К17.25-5</t>
  </si>
  <si>
    <t>2,5х2,432х1</t>
  </si>
  <si>
    <t>Лотки сер. 3.006.1-8</t>
  </si>
  <si>
    <t>ЛК 300.210-90</t>
  </si>
  <si>
    <t>2,99х1,18х0,88</t>
  </si>
  <si>
    <t>ЛК 300.300-120</t>
  </si>
  <si>
    <t>2,99х2,99х1,18</t>
  </si>
  <si>
    <t>Плиты сер.3.006.1-8</t>
  </si>
  <si>
    <t>ПТ 300-120-12</t>
  </si>
  <si>
    <t>2,99х1,18х0,12</t>
  </si>
  <si>
    <t>ПТ 75.120-12</t>
  </si>
  <si>
    <t>0,74х1,18х0,12</t>
  </si>
  <si>
    <t>ПТ 300.150-12</t>
  </si>
  <si>
    <t>2,99х1,48х0,12</t>
  </si>
  <si>
    <t>ПТ 75.150-12</t>
  </si>
  <si>
    <t>0,74х1,48х0,12</t>
  </si>
  <si>
    <t>ПТ 300.180-14</t>
  </si>
  <si>
    <t>2,99х1,78х0,14</t>
  </si>
  <si>
    <t>ПТ 75.180-14</t>
  </si>
  <si>
    <t>0,74х1,78х0,14</t>
  </si>
  <si>
    <t>Гибкая система скидок. Изготовление по спец. Заказу!</t>
  </si>
  <si>
    <t xml:space="preserve">  Адрес завода: ул. Аэропорт Емельяново,  53.</t>
  </si>
  <si>
    <t>отдел продаж 219-07-65, e-mail: asnova2018@bk.ru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</si>
</sst>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"/>
    <numFmt numFmtId="167" formatCode="0.000"/>
    <numFmt numFmtId="168" formatCode="0.00"/>
    <numFmt numFmtId="169" formatCode="#,##0.0000"/>
  </numFmts>
  <fonts count="43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39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4"/>
      <name val="Times New Roman"/>
      <family val="1"/>
    </font>
    <font>
      <sz val="15"/>
      <name val="Arial"/>
      <family val="2"/>
    </font>
    <font>
      <b/>
      <sz val="15"/>
      <name val="Garamond"/>
      <family val="1"/>
    </font>
    <font>
      <b/>
      <sz val="54"/>
      <name val="Arial Cyr"/>
      <family val="0"/>
    </font>
    <font>
      <b/>
      <sz val="14"/>
      <name val="Cambria"/>
      <family val="1"/>
    </font>
    <font>
      <sz val="13.5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20"/>
      <name val="Times New Roman"/>
      <family val="1"/>
    </font>
    <font>
      <b/>
      <i/>
      <sz val="28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b/>
      <sz val="15"/>
      <name val="Arial"/>
      <family val="2"/>
    </font>
    <font>
      <b/>
      <sz val="16"/>
      <name val="Arial Cyr"/>
      <family val="0"/>
    </font>
    <font>
      <sz val="14"/>
      <name val="Arial"/>
      <family val="2"/>
    </font>
    <font>
      <sz val="16"/>
      <name val="Arial"/>
      <family val="2"/>
    </font>
    <font>
      <sz val="13"/>
      <name val="Arial"/>
      <family val="2"/>
    </font>
    <font>
      <vertAlign val="superscript"/>
      <sz val="13"/>
      <name val="Arial"/>
      <family val="2"/>
    </font>
    <font>
      <sz val="14"/>
      <name val="Symbol"/>
      <family val="1"/>
    </font>
    <font>
      <sz val="16"/>
      <name val="Arial Cyr"/>
      <family val="0"/>
    </font>
    <font>
      <sz val="14"/>
      <name val="Arial Cyr"/>
      <family val="0"/>
    </font>
    <font>
      <sz val="16"/>
      <color indexed="8"/>
      <name val="Arial"/>
      <family val="2"/>
    </font>
    <font>
      <sz val="24"/>
      <name val="Times New Roman"/>
      <family val="1"/>
    </font>
    <font>
      <b/>
      <sz val="28"/>
      <name val="Times New Roman"/>
      <family val="1"/>
    </font>
    <font>
      <b/>
      <sz val="28"/>
      <color indexed="12"/>
      <name val="Times New Roman"/>
      <family val="1"/>
    </font>
    <font>
      <b/>
      <sz val="18"/>
      <name val="Arial Cyr"/>
      <family val="0"/>
    </font>
    <font>
      <b/>
      <sz val="14"/>
      <name val="Arial Cyr"/>
      <family val="0"/>
    </font>
    <font>
      <b/>
      <sz val="13"/>
      <name val="Arial"/>
      <family val="2"/>
    </font>
    <font>
      <sz val="2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99">
    <xf numFmtId="164" fontId="0" fillId="0" borderId="0" xfId="0" applyAlignment="1">
      <alignment/>
    </xf>
    <xf numFmtId="164" fontId="14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5" fillId="0" borderId="0" xfId="0" applyNumberFormat="1" applyFont="1" applyAlignment="1">
      <alignment/>
    </xf>
    <xf numFmtId="164" fontId="1" fillId="0" borderId="0" xfId="0" applyFont="1" applyAlignment="1">
      <alignment horizontal="center" vertical="center"/>
    </xf>
    <xf numFmtId="164" fontId="16" fillId="0" borderId="0" xfId="0" applyFont="1" applyBorder="1" applyAlignment="1">
      <alignment horizontal="center" wrapText="1"/>
    </xf>
    <xf numFmtId="164" fontId="17" fillId="0" borderId="0" xfId="0" applyFont="1" applyAlignment="1">
      <alignment horizontal="center"/>
    </xf>
    <xf numFmtId="164" fontId="16" fillId="0" borderId="2" xfId="0" applyFont="1" applyBorder="1" applyAlignment="1">
      <alignment horizontal="center" wrapText="1"/>
    </xf>
    <xf numFmtId="164" fontId="18" fillId="0" borderId="2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20" fillId="0" borderId="0" xfId="0" applyFont="1" applyFill="1" applyBorder="1" applyAlignment="1">
      <alignment horizontal="right"/>
    </xf>
    <xf numFmtId="164" fontId="20" fillId="0" borderId="0" xfId="0" applyFont="1" applyFill="1" applyAlignment="1">
      <alignment/>
    </xf>
    <xf numFmtId="165" fontId="21" fillId="0" borderId="0" xfId="0" applyNumberFormat="1" applyFont="1" applyFill="1" applyAlignment="1">
      <alignment/>
    </xf>
    <xf numFmtId="164" fontId="20" fillId="0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left"/>
    </xf>
    <xf numFmtId="164" fontId="23" fillId="0" borderId="0" xfId="0" applyFont="1" applyBorder="1" applyAlignment="1">
      <alignment horizontal="center"/>
    </xf>
    <xf numFmtId="164" fontId="24" fillId="9" borderId="3" xfId="0" applyFont="1" applyFill="1" applyBorder="1" applyAlignment="1">
      <alignment horizontal="center"/>
    </xf>
    <xf numFmtId="164" fontId="25" fillId="9" borderId="3" xfId="0" applyFont="1" applyFill="1" applyBorder="1" applyAlignment="1">
      <alignment horizontal="center" vertical="center" wrapText="1"/>
    </xf>
    <xf numFmtId="164" fontId="26" fillId="9" borderId="3" xfId="0" applyFont="1" applyFill="1" applyBorder="1" applyAlignment="1">
      <alignment horizontal="center" vertical="center" wrapText="1"/>
    </xf>
    <xf numFmtId="164" fontId="26" fillId="9" borderId="3" xfId="0" applyFont="1" applyFill="1" applyBorder="1" applyAlignment="1">
      <alignment horizontal="center" wrapText="1"/>
    </xf>
    <xf numFmtId="165" fontId="26" fillId="9" borderId="3" xfId="0" applyNumberFormat="1" applyFont="1" applyFill="1" applyBorder="1" applyAlignment="1">
      <alignment horizontal="center" vertical="center" wrapText="1"/>
    </xf>
    <xf numFmtId="164" fontId="24" fillId="0" borderId="3" xfId="0" applyFont="1" applyBorder="1" applyAlignment="1">
      <alignment horizontal="center"/>
    </xf>
    <xf numFmtId="164" fontId="25" fillId="0" borderId="3" xfId="0" applyFont="1" applyBorder="1" applyAlignment="1">
      <alignment horizontal="center"/>
    </xf>
    <xf numFmtId="164" fontId="27" fillId="0" borderId="3" xfId="0" applyFont="1" applyBorder="1" applyAlignment="1">
      <alignment horizontal="center"/>
    </xf>
    <xf numFmtId="166" fontId="26" fillId="0" borderId="3" xfId="0" applyNumberFormat="1" applyFont="1" applyBorder="1" applyAlignment="1">
      <alignment horizontal="center"/>
    </xf>
    <xf numFmtId="164" fontId="25" fillId="0" borderId="3" xfId="0" applyFont="1" applyBorder="1" applyAlignment="1">
      <alignment horizontal="center" vertical="center"/>
    </xf>
    <xf numFmtId="164" fontId="28" fillId="0" borderId="3" xfId="0" applyFont="1" applyBorder="1" applyAlignment="1">
      <alignment horizontal="center"/>
    </xf>
    <xf numFmtId="164" fontId="29" fillId="0" borderId="3" xfId="0" applyFont="1" applyBorder="1" applyAlignment="1">
      <alignment vertical="top" wrapText="1"/>
    </xf>
    <xf numFmtId="164" fontId="30" fillId="0" borderId="3" xfId="0" applyFont="1" applyBorder="1" applyAlignment="1">
      <alignment horizontal="center" vertical="top" wrapText="1"/>
    </xf>
    <xf numFmtId="164" fontId="29" fillId="0" borderId="3" xfId="0" applyFont="1" applyBorder="1" applyAlignment="1">
      <alignment horizontal="center" vertical="top" wrapText="1"/>
    </xf>
    <xf numFmtId="164" fontId="28" fillId="0" borderId="3" xfId="0" applyFont="1" applyBorder="1" applyAlignment="1">
      <alignment horizontal="center" vertical="top" wrapText="1"/>
    </xf>
    <xf numFmtId="167" fontId="28" fillId="0" borderId="3" xfId="0" applyNumberFormat="1" applyFont="1" applyBorder="1" applyAlignment="1">
      <alignment horizontal="center" vertical="top" wrapText="1"/>
    </xf>
    <xf numFmtId="165" fontId="15" fillId="0" borderId="3" xfId="0" applyNumberFormat="1" applyFont="1" applyBorder="1" applyAlignment="1">
      <alignment horizontal="center" vertical="top" wrapText="1"/>
    </xf>
    <xf numFmtId="165" fontId="29" fillId="0" borderId="3" xfId="0" applyNumberFormat="1" applyFont="1" applyFill="1" applyBorder="1" applyAlignment="1">
      <alignment horizontal="center" vertical="center" wrapText="1"/>
    </xf>
    <xf numFmtId="164" fontId="14" fillId="0" borderId="3" xfId="0" applyFont="1" applyBorder="1" applyAlignment="1">
      <alignment horizontal="center"/>
    </xf>
    <xf numFmtId="164" fontId="29" fillId="0" borderId="3" xfId="0" applyFont="1" applyFill="1" applyBorder="1" applyAlignment="1">
      <alignment vertical="top" wrapText="1"/>
    </xf>
    <xf numFmtId="164" fontId="32" fillId="0" borderId="3" xfId="0" applyFont="1" applyBorder="1" applyAlignment="1">
      <alignment vertical="top" wrapText="1"/>
    </xf>
    <xf numFmtId="168" fontId="28" fillId="0" borderId="3" xfId="0" applyNumberFormat="1" applyFont="1" applyBorder="1" applyAlignment="1">
      <alignment horizontal="center" vertical="top" wrapText="1"/>
    </xf>
    <xf numFmtId="164" fontId="29" fillId="0" borderId="3" xfId="0" applyFont="1" applyFill="1" applyBorder="1" applyAlignment="1">
      <alignment vertical="top" wrapText="1"/>
    </xf>
    <xf numFmtId="168" fontId="28" fillId="0" borderId="3" xfId="0" applyNumberFormat="1" applyFont="1" applyFill="1" applyBorder="1" applyAlignment="1">
      <alignment horizontal="center" vertical="top" wrapText="1"/>
    </xf>
    <xf numFmtId="167" fontId="28" fillId="0" borderId="3" xfId="0" applyNumberFormat="1" applyFont="1" applyFill="1" applyBorder="1" applyAlignment="1">
      <alignment horizontal="center" vertical="top" wrapText="1"/>
    </xf>
    <xf numFmtId="165" fontId="15" fillId="0" borderId="3" xfId="0" applyNumberFormat="1" applyFont="1" applyFill="1" applyBorder="1" applyAlignment="1">
      <alignment horizontal="center" vertical="top" wrapText="1"/>
    </xf>
    <xf numFmtId="164" fontId="33" fillId="0" borderId="3" xfId="0" applyFont="1" applyFill="1" applyBorder="1" applyAlignment="1">
      <alignment horizontal="left"/>
    </xf>
    <xf numFmtId="164" fontId="30" fillId="0" borderId="3" xfId="0" applyFont="1" applyFill="1" applyBorder="1" applyAlignment="1">
      <alignment horizontal="center" vertical="top" wrapText="1"/>
    </xf>
    <xf numFmtId="164" fontId="28" fillId="0" borderId="3" xfId="0" applyFont="1" applyFill="1" applyBorder="1" applyAlignment="1">
      <alignment horizontal="center" vertical="top" wrapText="1"/>
    </xf>
    <xf numFmtId="164" fontId="27" fillId="0" borderId="3" xfId="0" applyFont="1" applyBorder="1" applyAlignment="1">
      <alignment horizontal="center" vertical="center"/>
    </xf>
    <xf numFmtId="164" fontId="15" fillId="0" borderId="3" xfId="0" applyFont="1" applyFill="1" applyBorder="1" applyAlignment="1">
      <alignment vertical="top" wrapText="1"/>
    </xf>
    <xf numFmtId="164" fontId="15" fillId="0" borderId="3" xfId="0" applyFont="1" applyBorder="1" applyAlignment="1">
      <alignment horizontal="left"/>
    </xf>
    <xf numFmtId="164" fontId="14" fillId="0" borderId="3" xfId="0" applyFont="1" applyFill="1" applyBorder="1" applyAlignment="1">
      <alignment horizontal="center"/>
    </xf>
    <xf numFmtId="167" fontId="28" fillId="0" borderId="3" xfId="0" applyNumberFormat="1" applyFont="1" applyFill="1" applyBorder="1" applyAlignment="1">
      <alignment horizontal="center"/>
    </xf>
    <xf numFmtId="164" fontId="34" fillId="0" borderId="3" xfId="0" applyFont="1" applyFill="1" applyBorder="1" applyAlignment="1">
      <alignment horizontal="center"/>
    </xf>
    <xf numFmtId="165" fontId="15" fillId="0" borderId="3" xfId="0" applyNumberFormat="1" applyFont="1" applyFill="1" applyBorder="1" applyAlignment="1">
      <alignment horizontal="center"/>
    </xf>
    <xf numFmtId="165" fontId="15" fillId="0" borderId="3" xfId="0" applyNumberFormat="1" applyFont="1" applyFill="1" applyBorder="1" applyAlignment="1">
      <alignment horizontal="center" vertical="center" wrapText="1"/>
    </xf>
    <xf numFmtId="169" fontId="28" fillId="0" borderId="3" xfId="0" applyNumberFormat="1" applyFont="1" applyBorder="1" applyAlignment="1">
      <alignment horizontal="center" vertical="top" wrapText="1"/>
    </xf>
    <xf numFmtId="164" fontId="29" fillId="10" borderId="3" xfId="0" applyFont="1" applyFill="1" applyBorder="1" applyAlignment="1">
      <alignment vertical="top" wrapText="1"/>
    </xf>
    <xf numFmtId="164" fontId="30" fillId="10" borderId="3" xfId="0" applyFont="1" applyFill="1" applyBorder="1" applyAlignment="1">
      <alignment horizontal="center" vertical="top" wrapText="1"/>
    </xf>
    <xf numFmtId="164" fontId="28" fillId="10" borderId="3" xfId="0" applyFont="1" applyFill="1" applyBorder="1" applyAlignment="1">
      <alignment horizontal="center" vertical="top" wrapText="1"/>
    </xf>
    <xf numFmtId="168" fontId="28" fillId="10" borderId="3" xfId="0" applyNumberFormat="1" applyFont="1" applyFill="1" applyBorder="1" applyAlignment="1">
      <alignment horizontal="center" vertical="top" wrapText="1"/>
    </xf>
    <xf numFmtId="165" fontId="15" fillId="10" borderId="3" xfId="0" applyNumberFormat="1" applyFont="1" applyFill="1" applyBorder="1" applyAlignment="1">
      <alignment horizontal="center" vertical="top" wrapText="1"/>
    </xf>
    <xf numFmtId="164" fontId="14" fillId="0" borderId="3" xfId="0" applyFont="1" applyBorder="1" applyAlignment="1">
      <alignment horizontal="center" vertical="center"/>
    </xf>
    <xf numFmtId="164" fontId="25" fillId="0" borderId="0" xfId="0" applyFont="1" applyBorder="1" applyAlignment="1">
      <alignment horizontal="center" vertical="center"/>
    </xf>
    <xf numFmtId="165" fontId="29" fillId="0" borderId="3" xfId="0" applyNumberFormat="1" applyFont="1" applyBorder="1" applyAlignment="1">
      <alignment horizontal="center" vertical="center" wrapText="1"/>
    </xf>
    <xf numFmtId="164" fontId="35" fillId="0" borderId="3" xfId="0" applyFont="1" applyBorder="1" applyAlignment="1">
      <alignment/>
    </xf>
    <xf numFmtId="164" fontId="29" fillId="0" borderId="3" xfId="0" applyFont="1" applyBorder="1" applyAlignment="1">
      <alignment horizontal="left"/>
    </xf>
    <xf numFmtId="164" fontId="35" fillId="0" borderId="3" xfId="0" applyFont="1" applyBorder="1" applyAlignment="1">
      <alignment horizontal="left" vertical="center"/>
    </xf>
    <xf numFmtId="165" fontId="28" fillId="0" borderId="3" xfId="0" applyNumberFormat="1" applyFont="1" applyFill="1" applyBorder="1" applyAlignment="1">
      <alignment horizontal="center" vertical="top" wrapText="1"/>
    </xf>
    <xf numFmtId="164" fontId="25" fillId="0" borderId="4" xfId="0" applyFont="1" applyBorder="1" applyAlignment="1">
      <alignment horizontal="center"/>
    </xf>
    <xf numFmtId="165" fontId="29" fillId="0" borderId="5" xfId="0" applyNumberFormat="1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/>
    </xf>
    <xf numFmtId="164" fontId="35" fillId="0" borderId="0" xfId="0" applyFont="1" applyBorder="1" applyAlignment="1">
      <alignment horizontal="left" vertical="center"/>
    </xf>
    <xf numFmtId="164" fontId="30" fillId="0" borderId="0" xfId="0" applyFont="1" applyFill="1" applyBorder="1" applyAlignment="1">
      <alignment horizontal="center" vertical="top" wrapText="1"/>
    </xf>
    <xf numFmtId="164" fontId="28" fillId="0" borderId="0" xfId="0" applyFont="1" applyBorder="1" applyAlignment="1">
      <alignment horizontal="center" vertical="top" wrapText="1"/>
    </xf>
    <xf numFmtId="168" fontId="28" fillId="0" borderId="0" xfId="0" applyNumberFormat="1" applyFont="1" applyFill="1" applyBorder="1" applyAlignment="1">
      <alignment horizontal="center" vertical="top" wrapText="1"/>
    </xf>
    <xf numFmtId="167" fontId="28" fillId="0" borderId="0" xfId="0" applyNumberFormat="1" applyFont="1" applyFill="1" applyBorder="1" applyAlignment="1">
      <alignment horizontal="center" vertical="top" wrapText="1"/>
    </xf>
    <xf numFmtId="165" fontId="15" fillId="0" borderId="0" xfId="0" applyNumberFormat="1" applyFont="1" applyFill="1" applyBorder="1" applyAlignment="1">
      <alignment horizontal="center" vertical="top" wrapText="1"/>
    </xf>
    <xf numFmtId="165" fontId="29" fillId="0" borderId="0" xfId="0" applyNumberFormat="1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/>
    </xf>
    <xf numFmtId="164" fontId="37" fillId="0" borderId="0" xfId="0" applyFont="1" applyBorder="1" applyAlignment="1">
      <alignment horizontal="center"/>
    </xf>
    <xf numFmtId="164" fontId="37" fillId="0" borderId="0" xfId="0" applyFont="1" applyBorder="1" applyAlignment="1">
      <alignment horizontal="center" wrapText="1"/>
    </xf>
    <xf numFmtId="164" fontId="38" fillId="0" borderId="0" xfId="0" applyFont="1" applyBorder="1" applyAlignment="1">
      <alignment horizontal="center"/>
    </xf>
    <xf numFmtId="164" fontId="29" fillId="0" borderId="0" xfId="0" applyFont="1" applyBorder="1" applyAlignment="1">
      <alignment horizontal="center" vertical="top" wrapText="1"/>
    </xf>
    <xf numFmtId="168" fontId="29" fillId="0" borderId="0" xfId="0" applyNumberFormat="1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4" fontId="27" fillId="0" borderId="0" xfId="0" applyFont="1" applyAlignment="1">
      <alignment/>
    </xf>
    <xf numFmtId="164" fontId="27" fillId="0" borderId="0" xfId="0" applyFont="1" applyBorder="1" applyAlignment="1">
      <alignment horizontal="center"/>
    </xf>
    <xf numFmtId="164" fontId="29" fillId="0" borderId="0" xfId="0" applyFont="1" applyFill="1" applyBorder="1" applyAlignment="1">
      <alignment vertical="top" wrapText="1"/>
    </xf>
    <xf numFmtId="164" fontId="24" fillId="0" borderId="0" xfId="0" applyFont="1" applyAlignment="1">
      <alignment horizontal="center"/>
    </xf>
    <xf numFmtId="164" fontId="39" fillId="0" borderId="0" xfId="0" applyFont="1" applyAlignment="1">
      <alignment horizontal="center"/>
    </xf>
    <xf numFmtId="164" fontId="25" fillId="0" borderId="0" xfId="0" applyFont="1" applyBorder="1" applyAlignment="1">
      <alignment horizontal="center"/>
    </xf>
    <xf numFmtId="164" fontId="40" fillId="0" borderId="0" xfId="0" applyFont="1" applyAlignment="1">
      <alignment/>
    </xf>
    <xf numFmtId="165" fontId="1" fillId="0" borderId="0" xfId="0" applyNumberFormat="1" applyFont="1" applyAlignment="1">
      <alignment horizontal="center" vertical="center"/>
    </xf>
    <xf numFmtId="164" fontId="41" fillId="0" borderId="0" xfId="0" applyFont="1" applyAlignment="1">
      <alignment/>
    </xf>
    <xf numFmtId="164" fontId="28" fillId="0" borderId="0" xfId="0" applyFont="1" applyAlignment="1">
      <alignment/>
    </xf>
    <xf numFmtId="164" fontId="28" fillId="0" borderId="0" xfId="0" applyFont="1" applyBorder="1" applyAlignment="1">
      <alignment horizontal="center"/>
    </xf>
    <xf numFmtId="164" fontId="42" fillId="0" borderId="0" xfId="0" applyFont="1" applyBorder="1" applyAlignment="1">
      <alignment horizontal="center" wrapText="1"/>
    </xf>
    <xf numFmtId="164" fontId="29" fillId="0" borderId="0" xfId="0" applyFont="1" applyBorder="1" applyAlignment="1">
      <alignment/>
    </xf>
    <xf numFmtId="164" fontId="29" fillId="0" borderId="0" xfId="0" applyFont="1" applyAlignment="1">
      <alignment/>
    </xf>
    <xf numFmtId="165" fontId="0" fillId="0" borderId="0" xfId="0" applyNumberForma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1447800</xdr:colOff>
      <xdr:row>2</xdr:row>
      <xdr:rowOff>57150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2228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7</xdr:col>
      <xdr:colOff>2933700</xdr:colOff>
      <xdr:row>225</xdr:row>
      <xdr:rowOff>266700</xdr:rowOff>
    </xdr:to>
    <xdr:pic>
      <xdr:nvPicPr>
        <xdr:cNvPr id="2" name="Изображение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51215925"/>
          <a:ext cx="14192250" cy="839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nova2018@bk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83"/>
  <sheetViews>
    <sheetView tabSelected="1" zoomScale="110" zoomScaleNormal="110" workbookViewId="0" topLeftCell="A1">
      <selection activeCell="E74" sqref="E74"/>
    </sheetView>
  </sheetViews>
  <sheetFormatPr defaultColWidth="8.00390625" defaultRowHeight="19.5" customHeight="1"/>
  <cols>
    <col min="1" max="1" width="7.00390625" style="1" customWidth="1"/>
    <col min="2" max="2" width="67.75390625" style="2" customWidth="1"/>
    <col min="3" max="3" width="8.375" style="2" customWidth="1"/>
    <col min="4" max="4" width="23.875" style="0" customWidth="1"/>
    <col min="5" max="5" width="13.125" style="2" customWidth="1"/>
    <col min="6" max="6" width="15.375" style="2" customWidth="1"/>
    <col min="7" max="7" width="19.25390625" style="3" customWidth="1"/>
    <col min="8" max="8" width="47.125" style="4" customWidth="1"/>
    <col min="9" max="16384" width="8.875" style="0" customWidth="1"/>
  </cols>
  <sheetData>
    <row r="1" spans="1:8" ht="83.25" customHeight="1">
      <c r="A1" s="5"/>
      <c r="B1" s="5"/>
      <c r="C1" s="5"/>
      <c r="D1" s="6" t="s">
        <v>0</v>
      </c>
      <c r="E1" s="5"/>
      <c r="F1" s="5"/>
      <c r="G1" s="5"/>
      <c r="H1" s="5"/>
    </row>
    <row r="2" spans="1:8" ht="87.75" customHeight="1">
      <c r="A2" s="7"/>
      <c r="B2" s="8" t="s">
        <v>1</v>
      </c>
      <c r="C2" s="8"/>
      <c r="D2" s="8"/>
      <c r="E2" s="8"/>
      <c r="F2" s="8"/>
      <c r="G2" s="8"/>
      <c r="H2" s="8"/>
    </row>
    <row r="3" spans="1:8" ht="18" customHeight="1">
      <c r="A3" s="9"/>
      <c r="B3" s="9"/>
      <c r="C3" s="9"/>
      <c r="D3" s="9"/>
      <c r="E3" s="9"/>
      <c r="F3" s="9"/>
      <c r="G3" s="9"/>
      <c r="H3" s="9"/>
    </row>
    <row r="4" spans="4:8" ht="18.75" customHeight="1">
      <c r="D4" s="10" t="s">
        <v>2</v>
      </c>
      <c r="E4" s="10"/>
      <c r="F4" s="11"/>
      <c r="G4" s="12"/>
      <c r="H4" s="13"/>
    </row>
    <row r="5" spans="4:8" ht="20.25" customHeight="1">
      <c r="D5" s="14" t="s">
        <v>3</v>
      </c>
      <c r="E5" s="14"/>
      <c r="F5" s="14"/>
      <c r="G5" s="15"/>
      <c r="H5" s="15"/>
    </row>
    <row r="6" spans="4:8" ht="30" customHeight="1">
      <c r="D6" s="10" t="s">
        <v>4</v>
      </c>
      <c r="E6" s="10"/>
      <c r="F6" s="10"/>
      <c r="G6" s="10"/>
      <c r="H6" s="10"/>
    </row>
    <row r="7" spans="1:8" ht="45.75" customHeight="1">
      <c r="A7" s="16" t="s">
        <v>5</v>
      </c>
      <c r="B7" s="16"/>
      <c r="C7" s="16"/>
      <c r="D7" s="16"/>
      <c r="E7" s="16"/>
      <c r="F7" s="16"/>
      <c r="G7" s="16"/>
      <c r="H7" s="16"/>
    </row>
    <row r="8" spans="1:8" ht="78" customHeight="1">
      <c r="A8" s="17"/>
      <c r="B8" s="18" t="s">
        <v>6</v>
      </c>
      <c r="C8" s="19" t="s">
        <v>7</v>
      </c>
      <c r="D8" s="20" t="s">
        <v>8</v>
      </c>
      <c r="E8" s="19" t="s">
        <v>9</v>
      </c>
      <c r="F8" s="19" t="s">
        <v>10</v>
      </c>
      <c r="G8" s="21" t="s">
        <v>11</v>
      </c>
      <c r="H8" s="18" t="s">
        <v>12</v>
      </c>
    </row>
    <row r="9" spans="1:8" ht="18" customHeight="1">
      <c r="A9" s="22">
        <v>1</v>
      </c>
      <c r="B9" s="23">
        <v>2</v>
      </c>
      <c r="C9" s="23">
        <v>3</v>
      </c>
      <c r="D9" s="24">
        <v>4</v>
      </c>
      <c r="E9" s="23">
        <v>5</v>
      </c>
      <c r="F9" s="23">
        <v>6</v>
      </c>
      <c r="G9" s="25">
        <v>7</v>
      </c>
      <c r="H9" s="26">
        <v>8</v>
      </c>
    </row>
    <row r="10" spans="1:8" ht="20.25" customHeight="1">
      <c r="A10" s="26" t="s">
        <v>13</v>
      </c>
      <c r="B10" s="26"/>
      <c r="C10" s="26"/>
      <c r="D10" s="26"/>
      <c r="E10" s="26"/>
      <c r="F10" s="26"/>
      <c r="G10" s="26"/>
      <c r="H10" s="26"/>
    </row>
    <row r="11" spans="1:8" ht="18" customHeight="1">
      <c r="A11" s="27"/>
      <c r="B11" s="28" t="s">
        <v>14</v>
      </c>
      <c r="C11" s="29" t="s">
        <v>15</v>
      </c>
      <c r="D11" s="30" t="s">
        <v>16</v>
      </c>
      <c r="E11" s="31">
        <v>1</v>
      </c>
      <c r="F11" s="32">
        <v>2.5</v>
      </c>
      <c r="G11" s="33"/>
      <c r="H11" s="34" t="s">
        <v>17</v>
      </c>
    </row>
    <row r="12" spans="1:8" ht="18" customHeight="1">
      <c r="A12" s="27"/>
      <c r="B12" s="28" t="s">
        <v>18</v>
      </c>
      <c r="C12" s="29" t="s">
        <v>15</v>
      </c>
      <c r="D12" s="30" t="s">
        <v>16</v>
      </c>
      <c r="E12" s="31">
        <v>1</v>
      </c>
      <c r="F12" s="32">
        <v>2.5</v>
      </c>
      <c r="G12" s="33"/>
      <c r="H12" s="34"/>
    </row>
    <row r="13" spans="1:8" ht="18" customHeight="1">
      <c r="A13" s="27"/>
      <c r="B13" s="28" t="s">
        <v>19</v>
      </c>
      <c r="C13" s="29" t="s">
        <v>15</v>
      </c>
      <c r="D13" s="30" t="s">
        <v>16</v>
      </c>
      <c r="E13" s="31">
        <v>1</v>
      </c>
      <c r="F13" s="32">
        <v>2.5</v>
      </c>
      <c r="G13" s="33"/>
      <c r="H13" s="34"/>
    </row>
    <row r="14" spans="1:8" ht="18" customHeight="1">
      <c r="A14" s="27"/>
      <c r="B14" s="28" t="s">
        <v>20</v>
      </c>
      <c r="C14" s="29" t="s">
        <v>15</v>
      </c>
      <c r="D14" s="30" t="s">
        <v>16</v>
      </c>
      <c r="E14" s="31">
        <v>1</v>
      </c>
      <c r="F14" s="32">
        <v>2.5</v>
      </c>
      <c r="G14" s="33"/>
      <c r="H14" s="34"/>
    </row>
    <row r="15" spans="1:8" ht="18" customHeight="1">
      <c r="A15" s="27"/>
      <c r="B15" s="28" t="s">
        <v>21</v>
      </c>
      <c r="C15" s="29" t="s">
        <v>15</v>
      </c>
      <c r="D15" s="30" t="s">
        <v>16</v>
      </c>
      <c r="E15" s="31">
        <v>1</v>
      </c>
      <c r="F15" s="32">
        <v>2.5</v>
      </c>
      <c r="G15" s="33"/>
      <c r="H15" s="34"/>
    </row>
    <row r="16" spans="1:8" ht="18" customHeight="1">
      <c r="A16" s="27"/>
      <c r="B16" s="28" t="s">
        <v>22</v>
      </c>
      <c r="C16" s="29" t="s">
        <v>15</v>
      </c>
      <c r="D16" s="30" t="s">
        <v>16</v>
      </c>
      <c r="E16" s="31">
        <v>1</v>
      </c>
      <c r="F16" s="32">
        <v>2.5</v>
      </c>
      <c r="G16" s="33"/>
      <c r="H16" s="34"/>
    </row>
    <row r="17" spans="1:8" ht="18" customHeight="1">
      <c r="A17" s="27"/>
      <c r="B17" s="28" t="s">
        <v>23</v>
      </c>
      <c r="C17" s="29" t="s">
        <v>15</v>
      </c>
      <c r="D17" s="30" t="s">
        <v>16</v>
      </c>
      <c r="E17" s="31">
        <v>1</v>
      </c>
      <c r="F17" s="32">
        <v>2.5</v>
      </c>
      <c r="G17" s="33"/>
      <c r="H17" s="34"/>
    </row>
    <row r="18" spans="1:8" ht="18" customHeight="1">
      <c r="A18" s="27"/>
      <c r="B18" s="28" t="s">
        <v>24</v>
      </c>
      <c r="C18" s="29" t="s">
        <v>25</v>
      </c>
      <c r="D18" s="30" t="s">
        <v>16</v>
      </c>
      <c r="E18" s="31">
        <v>1</v>
      </c>
      <c r="F18" s="32">
        <v>1</v>
      </c>
      <c r="G18" s="33"/>
      <c r="H18" s="34"/>
    </row>
    <row r="19" spans="1:8" ht="24" customHeight="1">
      <c r="A19" s="23" t="s">
        <v>26</v>
      </c>
      <c r="B19" s="23"/>
      <c r="C19" s="23"/>
      <c r="D19" s="23"/>
      <c r="E19" s="23"/>
      <c r="F19" s="23"/>
      <c r="G19" s="23"/>
      <c r="H19" s="23"/>
    </row>
    <row r="20" spans="1:8" ht="19.5" customHeight="1">
      <c r="A20" s="35"/>
      <c r="B20" s="36" t="s">
        <v>27</v>
      </c>
      <c r="C20" s="29" t="s">
        <v>28</v>
      </c>
      <c r="D20" s="37" t="s">
        <v>29</v>
      </c>
      <c r="E20" s="38">
        <v>0.05</v>
      </c>
      <c r="F20" s="32">
        <v>0.13</v>
      </c>
      <c r="G20" s="33"/>
      <c r="H20" s="34" t="s">
        <v>17</v>
      </c>
    </row>
    <row r="21" spans="1:8" ht="18" customHeight="1">
      <c r="A21" s="35"/>
      <c r="B21" s="36" t="s">
        <v>30</v>
      </c>
      <c r="C21" s="29" t="s">
        <v>28</v>
      </c>
      <c r="D21" s="37" t="s">
        <v>31</v>
      </c>
      <c r="E21" s="38">
        <v>0.1</v>
      </c>
      <c r="F21" s="32">
        <v>0.26</v>
      </c>
      <c r="G21" s="33"/>
      <c r="H21" s="34"/>
    </row>
    <row r="22" spans="1:8" ht="18" customHeight="1">
      <c r="A22" s="35"/>
      <c r="B22" s="36" t="s">
        <v>32</v>
      </c>
      <c r="C22" s="29" t="s">
        <v>28</v>
      </c>
      <c r="D22" s="37" t="s">
        <v>33</v>
      </c>
      <c r="E22" s="38">
        <v>0.15</v>
      </c>
      <c r="F22" s="32">
        <v>0.38</v>
      </c>
      <c r="G22" s="33"/>
      <c r="H22" s="34"/>
    </row>
    <row r="23" spans="1:8" ht="18" customHeight="1">
      <c r="A23" s="35"/>
      <c r="B23" s="36" t="s">
        <v>34</v>
      </c>
      <c r="C23" s="29" t="s">
        <v>28</v>
      </c>
      <c r="D23" s="37" t="s">
        <v>35</v>
      </c>
      <c r="E23" s="38">
        <v>0.16</v>
      </c>
      <c r="F23" s="32">
        <v>0.4</v>
      </c>
      <c r="G23" s="33"/>
      <c r="H23" s="34"/>
    </row>
    <row r="24" spans="1:8" ht="18" customHeight="1">
      <c r="A24" s="35"/>
      <c r="B24" s="36" t="s">
        <v>36</v>
      </c>
      <c r="C24" s="29" t="s">
        <v>28</v>
      </c>
      <c r="D24" s="37" t="s">
        <v>37</v>
      </c>
      <c r="E24" s="38">
        <v>0.24</v>
      </c>
      <c r="F24" s="32">
        <v>0.6000000000000001</v>
      </c>
      <c r="G24" s="33"/>
      <c r="H24" s="34"/>
    </row>
    <row r="25" spans="1:8" ht="18" customHeight="1">
      <c r="A25" s="35"/>
      <c r="B25" s="36" t="s">
        <v>38</v>
      </c>
      <c r="C25" s="29" t="s">
        <v>28</v>
      </c>
      <c r="D25" s="37" t="s">
        <v>39</v>
      </c>
      <c r="E25" s="38">
        <v>0.265</v>
      </c>
      <c r="F25" s="32">
        <v>0.66</v>
      </c>
      <c r="G25" s="33"/>
      <c r="H25" s="34"/>
    </row>
    <row r="26" spans="1:8" ht="18" customHeight="1">
      <c r="A26" s="35"/>
      <c r="B26" s="36" t="s">
        <v>40</v>
      </c>
      <c r="C26" s="29" t="s">
        <v>28</v>
      </c>
      <c r="D26" s="37" t="s">
        <v>41</v>
      </c>
      <c r="E26" s="38">
        <v>0.4</v>
      </c>
      <c r="F26" s="32">
        <v>1</v>
      </c>
      <c r="G26" s="33"/>
      <c r="H26" s="34"/>
    </row>
    <row r="27" spans="1:8" ht="18" customHeight="1">
      <c r="A27" s="35"/>
      <c r="B27" s="36" t="s">
        <v>42</v>
      </c>
      <c r="C27" s="29" t="s">
        <v>28</v>
      </c>
      <c r="D27" s="37" t="s">
        <v>43</v>
      </c>
      <c r="E27" s="38">
        <v>0.39</v>
      </c>
      <c r="F27" s="32">
        <v>0.98</v>
      </c>
      <c r="G27" s="33"/>
      <c r="H27" s="34"/>
    </row>
    <row r="28" spans="1:8" ht="18" customHeight="1">
      <c r="A28" s="35"/>
      <c r="B28" s="36" t="s">
        <v>44</v>
      </c>
      <c r="C28" s="29" t="s">
        <v>28</v>
      </c>
      <c r="D28" s="37" t="s">
        <v>45</v>
      </c>
      <c r="E28" s="38">
        <v>0.59</v>
      </c>
      <c r="F28" s="32">
        <v>1.48</v>
      </c>
      <c r="G28" s="33"/>
      <c r="H28" s="34"/>
    </row>
    <row r="29" spans="1:8" ht="18" customHeight="1">
      <c r="A29" s="35"/>
      <c r="B29" s="36" t="s">
        <v>46</v>
      </c>
      <c r="C29" s="29" t="s">
        <v>28</v>
      </c>
      <c r="D29" s="37" t="s">
        <v>47</v>
      </c>
      <c r="E29" s="38">
        <v>0.1</v>
      </c>
      <c r="F29" s="32">
        <v>0.25</v>
      </c>
      <c r="G29" s="33"/>
      <c r="H29" s="34"/>
    </row>
    <row r="30" spans="1:8" ht="18" customHeight="1">
      <c r="A30" s="35"/>
      <c r="B30" s="36" t="s">
        <v>48</v>
      </c>
      <c r="C30" s="29" t="s">
        <v>28</v>
      </c>
      <c r="D30" s="37" t="s">
        <v>47</v>
      </c>
      <c r="E30" s="38">
        <v>0.1</v>
      </c>
      <c r="F30" s="32">
        <v>0.25</v>
      </c>
      <c r="G30" s="33"/>
      <c r="H30" s="34"/>
    </row>
    <row r="31" spans="1:8" ht="18" customHeight="1">
      <c r="A31" s="35"/>
      <c r="B31" s="36" t="s">
        <v>49</v>
      </c>
      <c r="C31" s="29" t="s">
        <v>28</v>
      </c>
      <c r="D31" s="37" t="s">
        <v>50</v>
      </c>
      <c r="E31" s="38">
        <v>0.27</v>
      </c>
      <c r="F31" s="32">
        <v>0.68</v>
      </c>
      <c r="G31" s="33"/>
      <c r="H31" s="34"/>
    </row>
    <row r="32" spans="1:8" ht="18" customHeight="1">
      <c r="A32" s="35"/>
      <c r="B32" s="36" t="s">
        <v>51</v>
      </c>
      <c r="C32" s="29" t="s">
        <v>28</v>
      </c>
      <c r="D32" s="37" t="s">
        <v>50</v>
      </c>
      <c r="E32" s="38">
        <v>0.27</v>
      </c>
      <c r="F32" s="32">
        <v>0.68</v>
      </c>
      <c r="G32" s="33"/>
      <c r="H32" s="34"/>
    </row>
    <row r="33" spans="1:8" ht="18" customHeight="1">
      <c r="A33" s="35"/>
      <c r="B33" s="39" t="s">
        <v>52</v>
      </c>
      <c r="C33" s="29" t="s">
        <v>28</v>
      </c>
      <c r="D33" s="37" t="s">
        <v>53</v>
      </c>
      <c r="E33" s="38">
        <v>0.21</v>
      </c>
      <c r="F33" s="32">
        <v>0.53</v>
      </c>
      <c r="G33" s="33"/>
      <c r="H33" s="34"/>
    </row>
    <row r="34" spans="1:8" ht="18" customHeight="1">
      <c r="A34" s="35"/>
      <c r="B34" s="36" t="s">
        <v>54</v>
      </c>
      <c r="C34" s="29" t="s">
        <v>28</v>
      </c>
      <c r="D34" s="37" t="s">
        <v>55</v>
      </c>
      <c r="E34" s="38">
        <v>0.55</v>
      </c>
      <c r="F34" s="32">
        <v>1.38</v>
      </c>
      <c r="G34" s="33"/>
      <c r="H34" s="34"/>
    </row>
    <row r="35" spans="1:8" ht="18" customHeight="1">
      <c r="A35" s="35"/>
      <c r="B35" s="39" t="s">
        <v>56</v>
      </c>
      <c r="C35" s="29" t="s">
        <v>28</v>
      </c>
      <c r="D35" s="37" t="s">
        <v>57</v>
      </c>
      <c r="E35" s="38">
        <v>0.18</v>
      </c>
      <c r="F35" s="32">
        <v>0.45</v>
      </c>
      <c r="G35" s="33"/>
      <c r="H35" s="34"/>
    </row>
    <row r="36" spans="1:8" ht="18" customHeight="1">
      <c r="A36" s="35"/>
      <c r="B36" s="39" t="s">
        <v>58</v>
      </c>
      <c r="C36" s="29" t="s">
        <v>28</v>
      </c>
      <c r="D36" s="37" t="s">
        <v>59</v>
      </c>
      <c r="E36" s="38">
        <v>0.38</v>
      </c>
      <c r="F36" s="32">
        <v>0.95</v>
      </c>
      <c r="G36" s="33"/>
      <c r="H36" s="34"/>
    </row>
    <row r="37" spans="1:8" ht="18" customHeight="1">
      <c r="A37" s="35"/>
      <c r="B37" s="39" t="s">
        <v>60</v>
      </c>
      <c r="C37" s="29" t="s">
        <v>28</v>
      </c>
      <c r="D37" s="37" t="s">
        <v>61</v>
      </c>
      <c r="E37" s="38">
        <v>0.59</v>
      </c>
      <c r="F37" s="32">
        <v>1.48</v>
      </c>
      <c r="G37" s="33"/>
      <c r="H37" s="34"/>
    </row>
    <row r="38" spans="1:8" ht="18.75" customHeight="1">
      <c r="A38" s="35"/>
      <c r="B38" s="36" t="s">
        <v>62</v>
      </c>
      <c r="C38" s="29" t="s">
        <v>28</v>
      </c>
      <c r="D38" s="37" t="s">
        <v>63</v>
      </c>
      <c r="E38" s="38">
        <v>0.02</v>
      </c>
      <c r="F38" s="32">
        <v>0.05</v>
      </c>
      <c r="G38" s="33"/>
      <c r="H38" s="34"/>
    </row>
    <row r="39" spans="1:8" ht="21" customHeight="1">
      <c r="A39" s="24" t="s">
        <v>64</v>
      </c>
      <c r="B39" s="24"/>
      <c r="C39" s="24"/>
      <c r="D39" s="24"/>
      <c r="E39" s="24"/>
      <c r="F39" s="24"/>
      <c r="G39" s="24"/>
      <c r="H39" s="24"/>
    </row>
    <row r="40" spans="1:8" ht="18" customHeight="1">
      <c r="A40" s="35"/>
      <c r="B40" s="28" t="s">
        <v>65</v>
      </c>
      <c r="C40" s="29" t="s">
        <v>28</v>
      </c>
      <c r="D40" s="31" t="s">
        <v>66</v>
      </c>
      <c r="E40" s="38">
        <v>0.38</v>
      </c>
      <c r="F40" s="32">
        <v>0.9</v>
      </c>
      <c r="G40" s="33"/>
      <c r="H40" s="34" t="s">
        <v>17</v>
      </c>
    </row>
    <row r="41" spans="1:8" ht="18" customHeight="1">
      <c r="A41" s="35"/>
      <c r="B41" s="28" t="s">
        <v>67</v>
      </c>
      <c r="C41" s="29" t="s">
        <v>28</v>
      </c>
      <c r="D41" s="31" t="s">
        <v>66</v>
      </c>
      <c r="E41" s="38">
        <v>0.38</v>
      </c>
      <c r="F41" s="32">
        <v>0.9</v>
      </c>
      <c r="G41" s="33"/>
      <c r="H41" s="34"/>
    </row>
    <row r="42" spans="1:8" ht="18" customHeight="1">
      <c r="A42" s="35"/>
      <c r="B42" s="28" t="s">
        <v>68</v>
      </c>
      <c r="C42" s="29" t="s">
        <v>28</v>
      </c>
      <c r="D42" s="31" t="s">
        <v>69</v>
      </c>
      <c r="E42" s="38">
        <v>0.72</v>
      </c>
      <c r="F42" s="32">
        <v>1.8</v>
      </c>
      <c r="G42" s="33"/>
      <c r="H42" s="34"/>
    </row>
    <row r="43" spans="1:8" ht="18" customHeight="1">
      <c r="A43" s="35"/>
      <c r="B43" s="28" t="s">
        <v>70</v>
      </c>
      <c r="C43" s="29" t="s">
        <v>28</v>
      </c>
      <c r="D43" s="31" t="s">
        <v>69</v>
      </c>
      <c r="E43" s="38">
        <v>0.72</v>
      </c>
      <c r="F43" s="32">
        <v>1.8</v>
      </c>
      <c r="G43" s="33"/>
      <c r="H43" s="34"/>
    </row>
    <row r="44" spans="1:8" ht="18" customHeight="1">
      <c r="A44" s="35"/>
      <c r="B44" s="28" t="s">
        <v>71</v>
      </c>
      <c r="C44" s="29" t="s">
        <v>28</v>
      </c>
      <c r="D44" s="31" t="s">
        <v>72</v>
      </c>
      <c r="E44" s="38">
        <v>0.9</v>
      </c>
      <c r="F44" s="32">
        <v>2.25</v>
      </c>
      <c r="G44" s="33"/>
      <c r="H44" s="34"/>
    </row>
    <row r="45" spans="1:8" ht="18" customHeight="1">
      <c r="A45" s="35"/>
      <c r="B45" s="28" t="s">
        <v>73</v>
      </c>
      <c r="C45" s="29" t="s">
        <v>28</v>
      </c>
      <c r="D45" s="31" t="s">
        <v>74</v>
      </c>
      <c r="E45" s="38">
        <v>1.06</v>
      </c>
      <c r="F45" s="32">
        <v>2.7</v>
      </c>
      <c r="G45" s="33"/>
      <c r="H45" s="34"/>
    </row>
    <row r="46" spans="1:8" ht="18" customHeight="1">
      <c r="A46" s="35"/>
      <c r="B46" s="28" t="s">
        <v>75</v>
      </c>
      <c r="C46" s="29" t="s">
        <v>28</v>
      </c>
      <c r="D46" s="31" t="s">
        <v>76</v>
      </c>
      <c r="E46" s="38">
        <v>1.44</v>
      </c>
      <c r="F46" s="32">
        <v>3.6</v>
      </c>
      <c r="G46" s="33"/>
      <c r="H46" s="34"/>
    </row>
    <row r="47" spans="1:8" ht="18" customHeight="1">
      <c r="A47" s="35"/>
      <c r="B47" s="28" t="s">
        <v>77</v>
      </c>
      <c r="C47" s="29" t="s">
        <v>28</v>
      </c>
      <c r="D47" s="31" t="s">
        <v>76</v>
      </c>
      <c r="E47" s="38">
        <v>1.44</v>
      </c>
      <c r="F47" s="32">
        <v>3.6</v>
      </c>
      <c r="G47" s="33"/>
      <c r="H47" s="34"/>
    </row>
    <row r="48" spans="1:8" ht="18" customHeight="1">
      <c r="A48" s="35"/>
      <c r="B48" s="28" t="s">
        <v>78</v>
      </c>
      <c r="C48" s="29" t="s">
        <v>28</v>
      </c>
      <c r="D48" s="31" t="s">
        <v>79</v>
      </c>
      <c r="E48" s="38">
        <f>2*0.99</f>
        <v>1.98</v>
      </c>
      <c r="F48" s="32">
        <f aca="true" t="shared" si="0" ref="F48:F49">E48*2.5</f>
        <v>4.95</v>
      </c>
      <c r="G48" s="33"/>
      <c r="H48" s="34"/>
    </row>
    <row r="49" spans="1:8" ht="20.25" customHeight="1">
      <c r="A49" s="35"/>
      <c r="B49" s="28" t="s">
        <v>80</v>
      </c>
      <c r="C49" s="29" t="s">
        <v>28</v>
      </c>
      <c r="D49" s="31" t="s">
        <v>81</v>
      </c>
      <c r="E49" s="38">
        <v>2.52</v>
      </c>
      <c r="F49" s="32">
        <f t="shared" si="0"/>
        <v>6.3</v>
      </c>
      <c r="G49" s="33"/>
      <c r="H49" s="34"/>
    </row>
    <row r="50" spans="1:8" ht="18" customHeight="1">
      <c r="A50" s="35"/>
      <c r="B50" s="28" t="s">
        <v>82</v>
      </c>
      <c r="C50" s="29" t="s">
        <v>28</v>
      </c>
      <c r="D50" s="31" t="s">
        <v>83</v>
      </c>
      <c r="E50" s="38">
        <v>2.46</v>
      </c>
      <c r="F50" s="32">
        <v>6.15</v>
      </c>
      <c r="G50" s="33"/>
      <c r="H50" s="34"/>
    </row>
    <row r="51" spans="1:8" ht="18" customHeight="1">
      <c r="A51" s="35"/>
      <c r="B51" s="28" t="s">
        <v>84</v>
      </c>
      <c r="C51" s="29" t="s">
        <v>28</v>
      </c>
      <c r="D51" s="31" t="s">
        <v>85</v>
      </c>
      <c r="E51" s="38">
        <v>2.76</v>
      </c>
      <c r="F51" s="32">
        <v>6.9</v>
      </c>
      <c r="G51" s="33"/>
      <c r="H51" s="34"/>
    </row>
    <row r="52" spans="1:8" ht="18" customHeight="1">
      <c r="A52" s="35"/>
      <c r="B52" s="28" t="s">
        <v>86</v>
      </c>
      <c r="C52" s="29" t="s">
        <v>28</v>
      </c>
      <c r="D52" s="31" t="s">
        <v>87</v>
      </c>
      <c r="E52" s="38">
        <v>3.09</v>
      </c>
      <c r="F52" s="32">
        <v>7.73</v>
      </c>
      <c r="G52" s="33"/>
      <c r="H52" s="34"/>
    </row>
    <row r="53" spans="1:8" ht="24.75" customHeight="1">
      <c r="A53" s="24" t="s">
        <v>88</v>
      </c>
      <c r="B53" s="24"/>
      <c r="C53" s="24"/>
      <c r="D53" s="24"/>
      <c r="E53" s="24"/>
      <c r="F53" s="24"/>
      <c r="G53" s="24"/>
      <c r="H53" s="24"/>
    </row>
    <row r="54" spans="1:8" ht="18" customHeight="1">
      <c r="A54" s="35"/>
      <c r="B54" s="28" t="s">
        <v>89</v>
      </c>
      <c r="C54" s="29" t="s">
        <v>28</v>
      </c>
      <c r="D54" s="31" t="s">
        <v>90</v>
      </c>
      <c r="E54" s="40">
        <v>0.042</v>
      </c>
      <c r="F54" s="41">
        <v>0.11</v>
      </c>
      <c r="G54" s="42"/>
      <c r="H54" s="34" t="s">
        <v>17</v>
      </c>
    </row>
    <row r="55" spans="1:8" ht="18" customHeight="1">
      <c r="A55" s="35"/>
      <c r="B55" s="28" t="s">
        <v>91</v>
      </c>
      <c r="C55" s="29" t="s">
        <v>28</v>
      </c>
      <c r="D55" s="31" t="s">
        <v>92</v>
      </c>
      <c r="E55" s="40">
        <v>0.16</v>
      </c>
      <c r="F55" s="41">
        <v>0.41</v>
      </c>
      <c r="G55" s="42"/>
      <c r="H55" s="34"/>
    </row>
    <row r="56" spans="1:8" ht="18" customHeight="1">
      <c r="A56" s="35"/>
      <c r="B56" s="28" t="s">
        <v>93</v>
      </c>
      <c r="C56" s="29" t="s">
        <v>28</v>
      </c>
      <c r="D56" s="31" t="s">
        <v>94</v>
      </c>
      <c r="E56" s="40">
        <v>0.28</v>
      </c>
      <c r="F56" s="41">
        <v>0.7</v>
      </c>
      <c r="G56" s="42"/>
      <c r="H56" s="34"/>
    </row>
    <row r="57" spans="1:8" ht="18" customHeight="1">
      <c r="A57" s="35"/>
      <c r="B57" s="28" t="s">
        <v>95</v>
      </c>
      <c r="C57" s="29" t="s">
        <v>28</v>
      </c>
      <c r="D57" s="31" t="s">
        <v>96</v>
      </c>
      <c r="E57" s="40">
        <v>0.34800000000000003</v>
      </c>
      <c r="F57" s="41">
        <f>E57*2.5</f>
        <v>0.8700000000000001</v>
      </c>
      <c r="G57" s="42"/>
      <c r="H57" s="34"/>
    </row>
    <row r="58" spans="1:8" ht="18" customHeight="1">
      <c r="A58" s="35"/>
      <c r="B58" s="28" t="s">
        <v>97</v>
      </c>
      <c r="C58" s="29" t="s">
        <v>28</v>
      </c>
      <c r="D58" s="31" t="s">
        <v>98</v>
      </c>
      <c r="E58" s="38">
        <v>0.44</v>
      </c>
      <c r="F58" s="32">
        <v>1.1</v>
      </c>
      <c r="G58" s="42"/>
      <c r="H58" s="34"/>
    </row>
    <row r="59" spans="1:8" ht="18" customHeight="1">
      <c r="A59" s="35"/>
      <c r="B59" s="28" t="s">
        <v>99</v>
      </c>
      <c r="C59" s="29" t="s">
        <v>28</v>
      </c>
      <c r="D59" s="31" t="s">
        <v>100</v>
      </c>
      <c r="E59" s="38">
        <v>0.66</v>
      </c>
      <c r="F59" s="32">
        <f>E59*2.5</f>
        <v>1.6500000000000001</v>
      </c>
      <c r="G59" s="42"/>
      <c r="H59" s="34"/>
    </row>
    <row r="60" spans="1:8" ht="21.75" customHeight="1">
      <c r="A60" s="24" t="s">
        <v>101</v>
      </c>
      <c r="B60" s="24"/>
      <c r="C60" s="24"/>
      <c r="D60" s="24"/>
      <c r="E60" s="24"/>
      <c r="F60" s="24"/>
      <c r="G60" s="24"/>
      <c r="H60" s="24"/>
    </row>
    <row r="61" spans="1:8" ht="24.75" customHeight="1">
      <c r="A61" s="35"/>
      <c r="B61" s="43" t="s">
        <v>102</v>
      </c>
      <c r="C61" s="44" t="s">
        <v>28</v>
      </c>
      <c r="D61" s="45" t="s">
        <v>103</v>
      </c>
      <c r="E61" s="40">
        <v>0.85</v>
      </c>
      <c r="F61" s="41">
        <f>E61*2.5</f>
        <v>2.125</v>
      </c>
      <c r="G61" s="42"/>
      <c r="H61" s="34"/>
    </row>
    <row r="62" spans="1:8" ht="21.75" customHeight="1">
      <c r="A62" s="35"/>
      <c r="B62" s="43" t="s">
        <v>104</v>
      </c>
      <c r="C62" s="44" t="s">
        <v>28</v>
      </c>
      <c r="D62" s="45" t="s">
        <v>105</v>
      </c>
      <c r="E62" s="40">
        <v>0.78</v>
      </c>
      <c r="F62" s="41">
        <v>1.9500000000000002</v>
      </c>
      <c r="G62" s="42"/>
      <c r="H62" s="34"/>
    </row>
    <row r="63" spans="1:8" ht="24" customHeight="1">
      <c r="A63" s="24" t="s">
        <v>106</v>
      </c>
      <c r="B63" s="24"/>
      <c r="C63" s="24"/>
      <c r="D63" s="24"/>
      <c r="E63" s="24"/>
      <c r="F63" s="24"/>
      <c r="G63" s="24"/>
      <c r="H63" s="24"/>
    </row>
    <row r="64" spans="1:8" ht="18" customHeight="1">
      <c r="A64" s="35"/>
      <c r="B64" s="28" t="s">
        <v>107</v>
      </c>
      <c r="C64" s="29" t="s">
        <v>28</v>
      </c>
      <c r="D64" s="31" t="s">
        <v>108</v>
      </c>
      <c r="E64" s="38">
        <v>0.15</v>
      </c>
      <c r="F64" s="32">
        <v>0.4</v>
      </c>
      <c r="G64" s="42"/>
      <c r="H64" s="34" t="s">
        <v>17</v>
      </c>
    </row>
    <row r="65" spans="1:8" ht="18" customHeight="1">
      <c r="A65" s="35"/>
      <c r="B65" s="28" t="s">
        <v>109</v>
      </c>
      <c r="C65" s="29" t="s">
        <v>28</v>
      </c>
      <c r="D65" s="31" t="s">
        <v>110</v>
      </c>
      <c r="E65" s="38">
        <v>0.195</v>
      </c>
      <c r="F65" s="32">
        <v>0.52</v>
      </c>
      <c r="G65" s="42"/>
      <c r="H65" s="34"/>
    </row>
    <row r="66" spans="1:8" ht="18" customHeight="1">
      <c r="A66" s="35"/>
      <c r="B66" s="28" t="s">
        <v>111</v>
      </c>
      <c r="C66" s="29" t="s">
        <v>28</v>
      </c>
      <c r="D66" s="31" t="s">
        <v>112</v>
      </c>
      <c r="E66" s="38">
        <v>0.248</v>
      </c>
      <c r="F66" s="32">
        <v>0.65</v>
      </c>
      <c r="G66" s="42"/>
      <c r="H66" s="34"/>
    </row>
    <row r="67" spans="1:8" ht="18" customHeight="1">
      <c r="A67" s="35"/>
      <c r="B67" s="28" t="s">
        <v>113</v>
      </c>
      <c r="C67" s="29" t="s">
        <v>28</v>
      </c>
      <c r="D67" s="31" t="s">
        <v>114</v>
      </c>
      <c r="E67" s="38">
        <v>0.293</v>
      </c>
      <c r="F67" s="32">
        <v>0.77</v>
      </c>
      <c r="G67" s="42"/>
      <c r="H67" s="34"/>
    </row>
    <row r="68" spans="1:8" ht="18" customHeight="1">
      <c r="A68" s="35"/>
      <c r="B68" s="28" t="s">
        <v>115</v>
      </c>
      <c r="C68" s="29" t="s">
        <v>28</v>
      </c>
      <c r="D68" s="31" t="s">
        <v>116</v>
      </c>
      <c r="E68" s="38">
        <v>0.20700000000000002</v>
      </c>
      <c r="F68" s="32">
        <v>0.51</v>
      </c>
      <c r="G68" s="42"/>
      <c r="H68" s="34"/>
    </row>
    <row r="69" spans="1:8" ht="18" customHeight="1">
      <c r="A69" s="35"/>
      <c r="B69" s="28" t="s">
        <v>117</v>
      </c>
      <c r="C69" s="29" t="s">
        <v>28</v>
      </c>
      <c r="D69" s="31" t="s">
        <v>118</v>
      </c>
      <c r="E69" s="38">
        <v>0.266</v>
      </c>
      <c r="F69" s="32">
        <v>0.665</v>
      </c>
      <c r="G69" s="42"/>
      <c r="H69" s="34"/>
    </row>
    <row r="70" spans="1:8" ht="21.75" customHeight="1">
      <c r="A70" s="35"/>
      <c r="B70" s="28" t="s">
        <v>119</v>
      </c>
      <c r="C70" s="29" t="s">
        <v>28</v>
      </c>
      <c r="D70" s="31" t="s">
        <v>120</v>
      </c>
      <c r="E70" s="38">
        <v>0.335</v>
      </c>
      <c r="F70" s="32">
        <v>0.84</v>
      </c>
      <c r="G70" s="42"/>
      <c r="H70" s="34"/>
    </row>
    <row r="71" spans="1:8" ht="21.75" customHeight="1">
      <c r="A71" s="35"/>
      <c r="B71" s="28" t="s">
        <v>121</v>
      </c>
      <c r="C71" s="29" t="s">
        <v>28</v>
      </c>
      <c r="D71" s="31" t="s">
        <v>122</v>
      </c>
      <c r="E71" s="38">
        <v>0.398</v>
      </c>
      <c r="F71" s="32">
        <v>1.03</v>
      </c>
      <c r="G71" s="42"/>
      <c r="H71" s="34"/>
    </row>
    <row r="72" spans="1:8" ht="21" customHeight="1">
      <c r="A72" s="35"/>
      <c r="B72" s="28" t="s">
        <v>123</v>
      </c>
      <c r="C72" s="29" t="s">
        <v>28</v>
      </c>
      <c r="D72" s="31" t="s">
        <v>124</v>
      </c>
      <c r="E72" s="38">
        <v>0.40900000000000003</v>
      </c>
      <c r="F72" s="32">
        <v>1.02</v>
      </c>
      <c r="G72" s="42"/>
      <c r="H72" s="34"/>
    </row>
    <row r="73" spans="1:8" ht="20.25" customHeight="1">
      <c r="A73" s="35"/>
      <c r="B73" s="28" t="s">
        <v>125</v>
      </c>
      <c r="C73" s="29" t="s">
        <v>28</v>
      </c>
      <c r="D73" s="31" t="s">
        <v>126</v>
      </c>
      <c r="E73" s="38">
        <v>0.546</v>
      </c>
      <c r="F73" s="32">
        <v>1.37</v>
      </c>
      <c r="G73" s="42"/>
      <c r="H73" s="34"/>
    </row>
    <row r="74" spans="1:8" ht="18" customHeight="1">
      <c r="A74" s="35"/>
      <c r="B74" s="28" t="s">
        <v>127</v>
      </c>
      <c r="C74" s="29" t="s">
        <v>28</v>
      </c>
      <c r="D74" s="31" t="s">
        <v>128</v>
      </c>
      <c r="E74" s="38">
        <v>0.683</v>
      </c>
      <c r="F74" s="32">
        <v>1.7000000000000002</v>
      </c>
      <c r="G74" s="42"/>
      <c r="H74" s="34"/>
    </row>
    <row r="75" spans="1:8" ht="18" customHeight="1">
      <c r="A75" s="35"/>
      <c r="B75" s="28" t="s">
        <v>129</v>
      </c>
      <c r="C75" s="29" t="s">
        <v>28</v>
      </c>
      <c r="D75" s="31" t="s">
        <v>130</v>
      </c>
      <c r="E75" s="38">
        <v>0.8240000000000001</v>
      </c>
      <c r="F75" s="32">
        <v>2.06</v>
      </c>
      <c r="G75" s="42"/>
      <c r="H75" s="34"/>
    </row>
    <row r="76" spans="1:8" ht="78" customHeight="1">
      <c r="A76" s="17"/>
      <c r="B76" s="18" t="s">
        <v>6</v>
      </c>
      <c r="C76" s="19" t="s">
        <v>7</v>
      </c>
      <c r="D76" s="20" t="s">
        <v>8</v>
      </c>
      <c r="E76" s="19" t="s">
        <v>9</v>
      </c>
      <c r="F76" s="19" t="s">
        <v>10</v>
      </c>
      <c r="G76" s="21" t="s">
        <v>11</v>
      </c>
      <c r="H76" s="18" t="s">
        <v>12</v>
      </c>
    </row>
    <row r="77" spans="1:8" ht="20.25" customHeight="1">
      <c r="A77" s="22">
        <v>1</v>
      </c>
      <c r="B77" s="23">
        <v>2</v>
      </c>
      <c r="C77" s="23">
        <v>3</v>
      </c>
      <c r="D77" s="24">
        <v>4</v>
      </c>
      <c r="E77" s="23">
        <v>5</v>
      </c>
      <c r="F77" s="23">
        <v>6</v>
      </c>
      <c r="G77" s="25">
        <v>7</v>
      </c>
      <c r="H77" s="26">
        <v>8</v>
      </c>
    </row>
    <row r="78" spans="1:8" ht="21" customHeight="1">
      <c r="A78" s="46" t="s">
        <v>131</v>
      </c>
      <c r="B78" s="46"/>
      <c r="C78" s="46"/>
      <c r="D78" s="46"/>
      <c r="E78" s="46"/>
      <c r="F78" s="46"/>
      <c r="G78" s="46"/>
      <c r="H78" s="46"/>
    </row>
    <row r="79" spans="1:8" ht="21" customHeight="1">
      <c r="A79" s="35"/>
      <c r="B79" s="28" t="s">
        <v>132</v>
      </c>
      <c r="C79" s="29" t="s">
        <v>28</v>
      </c>
      <c r="D79" s="31" t="s">
        <v>133</v>
      </c>
      <c r="E79" s="38">
        <v>0.017</v>
      </c>
      <c r="F79" s="32">
        <v>0.043000000000000003</v>
      </c>
      <c r="G79" s="33"/>
      <c r="H79" s="34" t="s">
        <v>17</v>
      </c>
    </row>
    <row r="80" spans="1:8" ht="21" customHeight="1">
      <c r="A80" s="35"/>
      <c r="B80" s="28" t="s">
        <v>134</v>
      </c>
      <c r="C80" s="29" t="s">
        <v>28</v>
      </c>
      <c r="D80" s="31" t="s">
        <v>135</v>
      </c>
      <c r="E80" s="38">
        <v>0.022</v>
      </c>
      <c r="F80" s="32">
        <v>0.054</v>
      </c>
      <c r="G80" s="33"/>
      <c r="H80" s="34"/>
    </row>
    <row r="81" spans="1:8" ht="21" customHeight="1">
      <c r="A81" s="35"/>
      <c r="B81" s="28" t="s">
        <v>136</v>
      </c>
      <c r="C81" s="29" t="s">
        <v>28</v>
      </c>
      <c r="D81" s="31" t="s">
        <v>137</v>
      </c>
      <c r="E81" s="38">
        <v>0.026000000000000002</v>
      </c>
      <c r="F81" s="32">
        <v>0.065</v>
      </c>
      <c r="G81" s="33"/>
      <c r="H81" s="34"/>
    </row>
    <row r="82" spans="1:8" ht="21" customHeight="1">
      <c r="A82" s="35"/>
      <c r="B82" s="28" t="s">
        <v>138</v>
      </c>
      <c r="C82" s="29" t="s">
        <v>28</v>
      </c>
      <c r="D82" s="31" t="s">
        <v>139</v>
      </c>
      <c r="E82" s="38">
        <v>0.028</v>
      </c>
      <c r="F82" s="32">
        <v>0.07100000000000001</v>
      </c>
      <c r="G82" s="33"/>
      <c r="H82" s="34"/>
    </row>
    <row r="83" spans="1:8" ht="21" customHeight="1">
      <c r="A83" s="35"/>
      <c r="B83" s="28" t="s">
        <v>140</v>
      </c>
      <c r="C83" s="29" t="s">
        <v>28</v>
      </c>
      <c r="D83" s="31" t="s">
        <v>141</v>
      </c>
      <c r="E83" s="38">
        <v>0.033</v>
      </c>
      <c r="F83" s="32">
        <v>0.081</v>
      </c>
      <c r="G83" s="33"/>
      <c r="H83" s="34"/>
    </row>
    <row r="84" spans="1:8" ht="21" customHeight="1">
      <c r="A84" s="35"/>
      <c r="B84" s="28" t="s">
        <v>142</v>
      </c>
      <c r="C84" s="29" t="s">
        <v>28</v>
      </c>
      <c r="D84" s="31" t="s">
        <v>143</v>
      </c>
      <c r="E84" s="38">
        <v>0.037</v>
      </c>
      <c r="F84" s="32">
        <v>0.092</v>
      </c>
      <c r="G84" s="33"/>
      <c r="H84" s="34"/>
    </row>
    <row r="85" spans="1:8" ht="21" customHeight="1">
      <c r="A85" s="35"/>
      <c r="B85" s="28" t="s">
        <v>144</v>
      </c>
      <c r="C85" s="29" t="s">
        <v>28</v>
      </c>
      <c r="D85" s="31" t="s">
        <v>145</v>
      </c>
      <c r="E85" s="38">
        <v>0.041</v>
      </c>
      <c r="F85" s="32">
        <v>0.10300000000000001</v>
      </c>
      <c r="G85" s="33"/>
      <c r="H85" s="34"/>
    </row>
    <row r="86" spans="1:8" ht="21" customHeight="1">
      <c r="A86" s="35"/>
      <c r="B86" s="28" t="s">
        <v>146</v>
      </c>
      <c r="C86" s="29" t="s">
        <v>28</v>
      </c>
      <c r="D86" s="31" t="s">
        <v>147</v>
      </c>
      <c r="E86" s="38">
        <v>0.044</v>
      </c>
      <c r="F86" s="32">
        <v>0.109</v>
      </c>
      <c r="G86" s="33"/>
      <c r="H86" s="34"/>
    </row>
    <row r="87" spans="1:8" ht="21" customHeight="1">
      <c r="A87" s="35"/>
      <c r="B87" s="28" t="s">
        <v>148</v>
      </c>
      <c r="C87" s="29" t="s">
        <v>28</v>
      </c>
      <c r="D87" s="31" t="s">
        <v>149</v>
      </c>
      <c r="E87" s="38">
        <v>0.048</v>
      </c>
      <c r="F87" s="32">
        <v>0.12</v>
      </c>
      <c r="G87" s="33"/>
      <c r="H87" s="34"/>
    </row>
    <row r="88" spans="1:8" ht="21" customHeight="1">
      <c r="A88" s="35"/>
      <c r="B88" s="36" t="s">
        <v>150</v>
      </c>
      <c r="C88" s="29" t="s">
        <v>28</v>
      </c>
      <c r="D88" s="31" t="s">
        <v>151</v>
      </c>
      <c r="E88" s="38">
        <v>0.05</v>
      </c>
      <c r="F88" s="32">
        <v>0.125</v>
      </c>
      <c r="G88" s="33"/>
      <c r="H88" s="34"/>
    </row>
    <row r="89" spans="1:8" ht="18" customHeight="1">
      <c r="A89" s="35"/>
      <c r="B89" s="28" t="s">
        <v>152</v>
      </c>
      <c r="C89" s="29" t="s">
        <v>28</v>
      </c>
      <c r="D89" s="31" t="s">
        <v>153</v>
      </c>
      <c r="E89" s="38">
        <v>0.034</v>
      </c>
      <c r="F89" s="32">
        <v>0.085</v>
      </c>
      <c r="G89" s="33"/>
      <c r="H89" s="34"/>
    </row>
    <row r="90" spans="1:8" ht="18" customHeight="1">
      <c r="A90" s="35"/>
      <c r="B90" s="28" t="s">
        <v>154</v>
      </c>
      <c r="C90" s="29" t="s">
        <v>28</v>
      </c>
      <c r="D90" s="31" t="s">
        <v>155</v>
      </c>
      <c r="E90" s="38">
        <v>0.041</v>
      </c>
      <c r="F90" s="32">
        <v>0.10200000000000001</v>
      </c>
      <c r="G90" s="33"/>
      <c r="H90" s="34"/>
    </row>
    <row r="91" spans="1:8" ht="18" customHeight="1">
      <c r="A91" s="35"/>
      <c r="B91" s="28" t="s">
        <v>156</v>
      </c>
      <c r="C91" s="29" t="s">
        <v>28</v>
      </c>
      <c r="D91" s="31" t="s">
        <v>157</v>
      </c>
      <c r="E91" s="38">
        <v>0.048</v>
      </c>
      <c r="F91" s="32">
        <v>0.11900000000000001</v>
      </c>
      <c r="G91" s="33"/>
      <c r="H91" s="34"/>
    </row>
    <row r="92" spans="1:8" ht="18" customHeight="1">
      <c r="A92" s="35"/>
      <c r="B92" s="28" t="s">
        <v>158</v>
      </c>
      <c r="C92" s="29" t="s">
        <v>28</v>
      </c>
      <c r="D92" s="31" t="s">
        <v>157</v>
      </c>
      <c r="E92" s="38">
        <v>0.048</v>
      </c>
      <c r="F92" s="32">
        <v>0.11900000000000001</v>
      </c>
      <c r="G92" s="33"/>
      <c r="H92" s="34"/>
    </row>
    <row r="93" spans="1:8" ht="18" customHeight="1">
      <c r="A93" s="35"/>
      <c r="B93" s="28" t="s">
        <v>159</v>
      </c>
      <c r="C93" s="29" t="s">
        <v>28</v>
      </c>
      <c r="D93" s="31" t="s">
        <v>160</v>
      </c>
      <c r="E93" s="38">
        <v>0.055</v>
      </c>
      <c r="F93" s="32">
        <v>0.137</v>
      </c>
      <c r="G93" s="33"/>
      <c r="H93" s="34"/>
    </row>
    <row r="94" spans="1:8" ht="18" customHeight="1">
      <c r="A94" s="35"/>
      <c r="B94" s="28" t="s">
        <v>161</v>
      </c>
      <c r="C94" s="29" t="s">
        <v>28</v>
      </c>
      <c r="D94" s="31" t="s">
        <v>162</v>
      </c>
      <c r="E94" s="38">
        <v>0.065</v>
      </c>
      <c r="F94" s="32">
        <v>0.162</v>
      </c>
      <c r="G94" s="33"/>
      <c r="H94" s="34"/>
    </row>
    <row r="95" spans="1:8" ht="18" customHeight="1">
      <c r="A95" s="35"/>
      <c r="B95" s="28" t="s">
        <v>163</v>
      </c>
      <c r="C95" s="29" t="s">
        <v>28</v>
      </c>
      <c r="D95" s="31" t="s">
        <v>164</v>
      </c>
      <c r="E95" s="38">
        <v>0.07200000000000001</v>
      </c>
      <c r="F95" s="32">
        <v>0.18</v>
      </c>
      <c r="G95" s="33"/>
      <c r="H95" s="34"/>
    </row>
    <row r="96" spans="1:8" ht="18" customHeight="1">
      <c r="A96" s="35"/>
      <c r="B96" s="36" t="s">
        <v>165</v>
      </c>
      <c r="C96" s="29" t="s">
        <v>28</v>
      </c>
      <c r="D96" s="31" t="s">
        <v>166</v>
      </c>
      <c r="E96" s="38">
        <v>0.079</v>
      </c>
      <c r="F96" s="32">
        <v>0.197</v>
      </c>
      <c r="G96" s="33"/>
      <c r="H96" s="34"/>
    </row>
    <row r="97" spans="1:8" ht="18" customHeight="1">
      <c r="A97" s="35"/>
      <c r="B97" s="36" t="s">
        <v>167</v>
      </c>
      <c r="C97" s="29" t="s">
        <v>28</v>
      </c>
      <c r="D97" s="31" t="s">
        <v>168</v>
      </c>
      <c r="E97" s="38">
        <v>0.1</v>
      </c>
      <c r="F97" s="32">
        <f>2.5*E97</f>
        <v>0.25</v>
      </c>
      <c r="G97" s="33"/>
      <c r="H97" s="34"/>
    </row>
    <row r="98" spans="1:8" ht="18" customHeight="1">
      <c r="A98" s="35"/>
      <c r="B98" s="36" t="s">
        <v>169</v>
      </c>
      <c r="C98" s="29" t="s">
        <v>28</v>
      </c>
      <c r="D98" s="31" t="s">
        <v>170</v>
      </c>
      <c r="E98" s="38">
        <v>0.1</v>
      </c>
      <c r="F98" s="32">
        <v>0.25</v>
      </c>
      <c r="G98" s="33"/>
      <c r="H98" s="34"/>
    </row>
    <row r="99" spans="1:8" ht="18" customHeight="1">
      <c r="A99" s="35"/>
      <c r="B99" s="36" t="s">
        <v>171</v>
      </c>
      <c r="C99" s="29" t="s">
        <v>28</v>
      </c>
      <c r="D99" s="31" t="s">
        <v>172</v>
      </c>
      <c r="E99" s="38">
        <v>0.114</v>
      </c>
      <c r="F99" s="32">
        <f>2.5*E99</f>
        <v>0.28500000000000003</v>
      </c>
      <c r="G99" s="33"/>
      <c r="H99" s="34"/>
    </row>
    <row r="100" spans="1:8" ht="18" customHeight="1">
      <c r="A100" s="35"/>
      <c r="B100" s="36" t="s">
        <v>173</v>
      </c>
      <c r="C100" s="29" t="s">
        <v>28</v>
      </c>
      <c r="D100" s="31" t="s">
        <v>174</v>
      </c>
      <c r="E100" s="38">
        <v>0.1</v>
      </c>
      <c r="F100" s="32">
        <v>0.28</v>
      </c>
      <c r="G100" s="33"/>
      <c r="H100" s="34"/>
    </row>
    <row r="101" spans="1:8" ht="18" customHeight="1">
      <c r="A101" s="35"/>
      <c r="B101" s="36" t="s">
        <v>175</v>
      </c>
      <c r="C101" s="29" t="s">
        <v>28</v>
      </c>
      <c r="D101" s="31" t="s">
        <v>176</v>
      </c>
      <c r="E101" s="38">
        <v>0.135</v>
      </c>
      <c r="F101" s="32">
        <f aca="true" t="shared" si="1" ref="F101:F106">2.5*E101</f>
        <v>0.3375</v>
      </c>
      <c r="G101" s="33"/>
      <c r="H101" s="34"/>
    </row>
    <row r="102" spans="1:8" ht="18" customHeight="1">
      <c r="A102" s="35"/>
      <c r="B102" s="36" t="s">
        <v>177</v>
      </c>
      <c r="C102" s="29" t="s">
        <v>28</v>
      </c>
      <c r="D102" s="31" t="s">
        <v>176</v>
      </c>
      <c r="E102" s="38">
        <v>0.135</v>
      </c>
      <c r="F102" s="32">
        <f t="shared" si="1"/>
        <v>0.3375</v>
      </c>
      <c r="G102" s="33"/>
      <c r="H102" s="34"/>
    </row>
    <row r="103" spans="1:8" ht="18" customHeight="1">
      <c r="A103" s="35"/>
      <c r="B103" s="36" t="s">
        <v>178</v>
      </c>
      <c r="C103" s="29" t="s">
        <v>28</v>
      </c>
      <c r="D103" s="31" t="s">
        <v>179</v>
      </c>
      <c r="E103" s="38">
        <v>0.15</v>
      </c>
      <c r="F103" s="32">
        <f t="shared" si="1"/>
        <v>0.375</v>
      </c>
      <c r="G103" s="33"/>
      <c r="H103" s="34"/>
    </row>
    <row r="104" spans="1:8" ht="18" customHeight="1">
      <c r="A104" s="35"/>
      <c r="B104" s="36" t="s">
        <v>180</v>
      </c>
      <c r="C104" s="29" t="s">
        <v>28</v>
      </c>
      <c r="D104" s="31" t="s">
        <v>179</v>
      </c>
      <c r="E104" s="38">
        <v>0.15</v>
      </c>
      <c r="F104" s="32">
        <f t="shared" si="1"/>
        <v>0.375</v>
      </c>
      <c r="G104" s="33"/>
      <c r="H104" s="34"/>
    </row>
    <row r="105" spans="1:8" ht="18" customHeight="1">
      <c r="A105" s="35"/>
      <c r="B105" s="36" t="s">
        <v>181</v>
      </c>
      <c r="C105" s="29" t="s">
        <v>28</v>
      </c>
      <c r="D105" s="31" t="s">
        <v>182</v>
      </c>
      <c r="E105" s="38">
        <v>0.164</v>
      </c>
      <c r="F105" s="32">
        <f t="shared" si="1"/>
        <v>0.41000000000000003</v>
      </c>
      <c r="G105" s="33"/>
      <c r="H105" s="34"/>
    </row>
    <row r="106" spans="1:8" ht="18" customHeight="1">
      <c r="A106" s="35"/>
      <c r="B106" s="36" t="s">
        <v>183</v>
      </c>
      <c r="C106" s="29" t="s">
        <v>28</v>
      </c>
      <c r="D106" s="31" t="s">
        <v>182</v>
      </c>
      <c r="E106" s="38">
        <v>0.164</v>
      </c>
      <c r="F106" s="32">
        <f t="shared" si="1"/>
        <v>0.41000000000000003</v>
      </c>
      <c r="G106" s="33"/>
      <c r="H106" s="34"/>
    </row>
    <row r="107" spans="1:8" ht="18" customHeight="1">
      <c r="A107" s="24" t="s">
        <v>184</v>
      </c>
      <c r="B107" s="24"/>
      <c r="C107" s="24"/>
      <c r="D107" s="24"/>
      <c r="E107" s="24"/>
      <c r="F107" s="24"/>
      <c r="G107" s="24"/>
      <c r="H107" s="24"/>
    </row>
    <row r="108" spans="1:8" ht="18" customHeight="1">
      <c r="A108" s="35"/>
      <c r="B108" s="47" t="s">
        <v>185</v>
      </c>
      <c r="C108" s="44" t="s">
        <v>28</v>
      </c>
      <c r="D108" s="45" t="s">
        <v>186</v>
      </c>
      <c r="E108" s="40">
        <v>0.35100000000000003</v>
      </c>
      <c r="F108" s="41">
        <v>0.87</v>
      </c>
      <c r="G108" s="42"/>
      <c r="H108" s="34" t="s">
        <v>17</v>
      </c>
    </row>
    <row r="109" spans="1:8" ht="18" customHeight="1">
      <c r="A109" s="35"/>
      <c r="B109" s="47" t="s">
        <v>187</v>
      </c>
      <c r="C109" s="44" t="s">
        <v>28</v>
      </c>
      <c r="D109" s="45" t="s">
        <v>188</v>
      </c>
      <c r="E109" s="40">
        <v>0.234</v>
      </c>
      <c r="F109" s="41">
        <v>0.585</v>
      </c>
      <c r="G109" s="42"/>
      <c r="H109" s="34"/>
    </row>
    <row r="110" spans="1:8" ht="18" customHeight="1">
      <c r="A110" s="35"/>
      <c r="B110" s="47" t="s">
        <v>189</v>
      </c>
      <c r="C110" s="44" t="s">
        <v>28</v>
      </c>
      <c r="D110" s="45" t="s">
        <v>190</v>
      </c>
      <c r="E110" s="40">
        <v>0.078</v>
      </c>
      <c r="F110" s="41">
        <v>0.195</v>
      </c>
      <c r="G110" s="42"/>
      <c r="H110" s="34"/>
    </row>
    <row r="111" spans="1:8" ht="18" customHeight="1">
      <c r="A111" s="35"/>
      <c r="B111" s="47" t="s">
        <v>191</v>
      </c>
      <c r="C111" s="44" t="s">
        <v>28</v>
      </c>
      <c r="D111" s="45" t="s">
        <v>192</v>
      </c>
      <c r="E111" s="40">
        <v>0.068</v>
      </c>
      <c r="F111" s="41">
        <v>0.17</v>
      </c>
      <c r="G111" s="42"/>
      <c r="H111" s="34"/>
    </row>
    <row r="112" spans="1:8" ht="18" customHeight="1">
      <c r="A112" s="35"/>
      <c r="B112" s="47" t="s">
        <v>193</v>
      </c>
      <c r="C112" s="44" t="s">
        <v>28</v>
      </c>
      <c r="D112" s="45" t="s">
        <v>194</v>
      </c>
      <c r="E112" s="40">
        <v>0.016</v>
      </c>
      <c r="F112" s="41">
        <v>0.04</v>
      </c>
      <c r="G112" s="42"/>
      <c r="H112" s="34"/>
    </row>
    <row r="113" spans="1:8" ht="18" customHeight="1">
      <c r="A113" s="23" t="s">
        <v>195</v>
      </c>
      <c r="B113" s="23"/>
      <c r="C113" s="23"/>
      <c r="D113" s="23"/>
      <c r="E113" s="23"/>
      <c r="F113" s="23"/>
      <c r="G113" s="23"/>
      <c r="H113" s="23"/>
    </row>
    <row r="114" spans="1:8" ht="18" customHeight="1">
      <c r="A114" s="35"/>
      <c r="B114" s="48" t="s">
        <v>196</v>
      </c>
      <c r="C114" s="44" t="s">
        <v>28</v>
      </c>
      <c r="D114" s="27" t="s">
        <v>197</v>
      </c>
      <c r="E114" s="27">
        <v>1.2</v>
      </c>
      <c r="F114" s="41">
        <f aca="true" t="shared" si="2" ref="F114:F115">E114*2.5</f>
        <v>3</v>
      </c>
      <c r="G114" s="42"/>
      <c r="H114" s="34"/>
    </row>
    <row r="115" spans="1:8" ht="18" customHeight="1">
      <c r="A115" s="49"/>
      <c r="B115" s="47" t="s">
        <v>198</v>
      </c>
      <c r="C115" s="44" t="s">
        <v>28</v>
      </c>
      <c r="D115" s="45" t="s">
        <v>199</v>
      </c>
      <c r="E115" s="40">
        <v>0.45</v>
      </c>
      <c r="F115" s="41">
        <f t="shared" si="2"/>
        <v>1.125</v>
      </c>
      <c r="G115" s="42"/>
      <c r="H115" s="34"/>
    </row>
    <row r="116" spans="1:8" ht="18" customHeight="1">
      <c r="A116" s="24" t="s">
        <v>200</v>
      </c>
      <c r="B116" s="24"/>
      <c r="C116" s="24"/>
      <c r="D116" s="24"/>
      <c r="E116" s="24"/>
      <c r="F116" s="24"/>
      <c r="G116" s="24"/>
      <c r="H116" s="24"/>
    </row>
    <row r="117" spans="1:8" ht="21" customHeight="1">
      <c r="A117" s="35"/>
      <c r="B117" s="28" t="s">
        <v>201</v>
      </c>
      <c r="C117" s="29" t="s">
        <v>28</v>
      </c>
      <c r="D117" s="31" t="s">
        <v>202</v>
      </c>
      <c r="E117" s="38">
        <v>0.81</v>
      </c>
      <c r="F117" s="32">
        <v>1.9</v>
      </c>
      <c r="G117" s="33"/>
      <c r="H117" s="34" t="s">
        <v>17</v>
      </c>
    </row>
    <row r="118" spans="1:8" ht="21" customHeight="1">
      <c r="A118" s="35"/>
      <c r="B118" s="28" t="s">
        <v>203</v>
      </c>
      <c r="C118" s="29" t="s">
        <v>28</v>
      </c>
      <c r="D118" s="31" t="s">
        <v>202</v>
      </c>
      <c r="E118" s="38">
        <v>0.81</v>
      </c>
      <c r="F118" s="32">
        <v>1.9</v>
      </c>
      <c r="G118" s="33"/>
      <c r="H118" s="34"/>
    </row>
    <row r="119" spans="1:8" ht="18.75" customHeight="1">
      <c r="A119" s="35"/>
      <c r="B119" s="28" t="s">
        <v>204</v>
      </c>
      <c r="C119" s="29" t="s">
        <v>28</v>
      </c>
      <c r="D119" s="31" t="s">
        <v>202</v>
      </c>
      <c r="E119" s="38">
        <v>0.81</v>
      </c>
      <c r="F119" s="32">
        <v>1.9</v>
      </c>
      <c r="G119" s="33"/>
      <c r="H119" s="34"/>
    </row>
    <row r="120" spans="1:8" ht="18.75" customHeight="1">
      <c r="A120" s="35"/>
      <c r="B120" s="28" t="s">
        <v>205</v>
      </c>
      <c r="C120" s="29" t="s">
        <v>28</v>
      </c>
      <c r="D120" s="31" t="s">
        <v>206</v>
      </c>
      <c r="E120" s="38">
        <v>0.95</v>
      </c>
      <c r="F120" s="32">
        <f aca="true" t="shared" si="3" ref="F120:F122">2.5*E120</f>
        <v>2.375</v>
      </c>
      <c r="G120" s="33"/>
      <c r="H120" s="34"/>
    </row>
    <row r="121" spans="1:8" ht="18.75" customHeight="1">
      <c r="A121" s="35"/>
      <c r="B121" s="28" t="s">
        <v>207</v>
      </c>
      <c r="C121" s="29" t="s">
        <v>28</v>
      </c>
      <c r="D121" s="31" t="s">
        <v>206</v>
      </c>
      <c r="E121" s="38">
        <v>0.95</v>
      </c>
      <c r="F121" s="32">
        <f t="shared" si="3"/>
        <v>2.375</v>
      </c>
      <c r="G121" s="33"/>
      <c r="H121" s="34"/>
    </row>
    <row r="122" spans="1:8" ht="18.75" customHeight="1">
      <c r="A122" s="35"/>
      <c r="B122" s="28" t="s">
        <v>208</v>
      </c>
      <c r="C122" s="29" t="s">
        <v>28</v>
      </c>
      <c r="D122" s="31" t="s">
        <v>206</v>
      </c>
      <c r="E122" s="38">
        <v>0.95</v>
      </c>
      <c r="F122" s="32">
        <f t="shared" si="3"/>
        <v>2.375</v>
      </c>
      <c r="G122" s="33"/>
      <c r="H122" s="34"/>
    </row>
    <row r="123" spans="1:8" ht="18.75" customHeight="1">
      <c r="A123" s="24" t="s">
        <v>209</v>
      </c>
      <c r="B123" s="24"/>
      <c r="C123" s="24"/>
      <c r="D123" s="24"/>
      <c r="E123" s="24"/>
      <c r="F123" s="24"/>
      <c r="G123" s="24"/>
      <c r="H123" s="24"/>
    </row>
    <row r="124" spans="1:8" ht="18.75" customHeight="1">
      <c r="A124" s="35"/>
      <c r="B124" s="28" t="s">
        <v>210</v>
      </c>
      <c r="C124" s="29" t="s">
        <v>28</v>
      </c>
      <c r="D124" s="31" t="s">
        <v>211</v>
      </c>
      <c r="E124" s="38">
        <v>0.5700000000000001</v>
      </c>
      <c r="F124" s="32">
        <v>1.43</v>
      </c>
      <c r="G124" s="33"/>
      <c r="H124" s="34"/>
    </row>
    <row r="125" spans="1:8" ht="18" customHeight="1">
      <c r="A125" s="24" t="s">
        <v>212</v>
      </c>
      <c r="B125" s="24"/>
      <c r="C125" s="24"/>
      <c r="D125" s="24"/>
      <c r="E125" s="24"/>
      <c r="F125" s="24"/>
      <c r="G125" s="24"/>
      <c r="H125" s="24"/>
    </row>
    <row r="126" spans="1:8" ht="18" customHeight="1">
      <c r="A126" s="35"/>
      <c r="B126" s="36" t="s">
        <v>213</v>
      </c>
      <c r="C126" s="44" t="s">
        <v>28</v>
      </c>
      <c r="D126" s="45" t="s">
        <v>214</v>
      </c>
      <c r="E126" s="40">
        <v>0.1</v>
      </c>
      <c r="F126" s="50">
        <f aca="true" t="shared" si="4" ref="F126:F129">E126*2.5</f>
        <v>0.25</v>
      </c>
      <c r="G126" s="33"/>
      <c r="H126" s="34" t="s">
        <v>17</v>
      </c>
    </row>
    <row r="127" spans="1:8" ht="18" customHeight="1">
      <c r="A127" s="35"/>
      <c r="B127" s="36" t="s">
        <v>215</v>
      </c>
      <c r="C127" s="44" t="s">
        <v>28</v>
      </c>
      <c r="D127" s="45" t="s">
        <v>214</v>
      </c>
      <c r="E127" s="40">
        <v>0.1</v>
      </c>
      <c r="F127" s="50">
        <f t="shared" si="4"/>
        <v>0.25</v>
      </c>
      <c r="G127" s="33"/>
      <c r="H127" s="34"/>
    </row>
    <row r="128" spans="1:8" ht="18" customHeight="1">
      <c r="A128" s="35"/>
      <c r="B128" s="36" t="s">
        <v>216</v>
      </c>
      <c r="C128" s="44" t="s">
        <v>28</v>
      </c>
      <c r="D128" s="45" t="s">
        <v>217</v>
      </c>
      <c r="E128" s="40">
        <v>0.13</v>
      </c>
      <c r="F128" s="50">
        <f t="shared" si="4"/>
        <v>0.325</v>
      </c>
      <c r="G128" s="33"/>
      <c r="H128" s="34"/>
    </row>
    <row r="129" spans="1:8" ht="18" customHeight="1">
      <c r="A129" s="35"/>
      <c r="B129" s="36" t="s">
        <v>218</v>
      </c>
      <c r="C129" s="44" t="s">
        <v>28</v>
      </c>
      <c r="D129" s="45" t="s">
        <v>217</v>
      </c>
      <c r="E129" s="40">
        <v>0.13</v>
      </c>
      <c r="F129" s="50">
        <f t="shared" si="4"/>
        <v>0.325</v>
      </c>
      <c r="G129" s="33"/>
      <c r="H129" s="34"/>
    </row>
    <row r="130" spans="1:8" ht="18" customHeight="1">
      <c r="A130" s="23" t="s">
        <v>219</v>
      </c>
      <c r="B130" s="23"/>
      <c r="C130" s="23"/>
      <c r="D130" s="23"/>
      <c r="E130" s="23"/>
      <c r="F130" s="23"/>
      <c r="G130" s="23"/>
      <c r="H130" s="23"/>
    </row>
    <row r="131" spans="1:8" ht="18" customHeight="1">
      <c r="A131" s="35"/>
      <c r="B131" s="36" t="s">
        <v>220</v>
      </c>
      <c r="C131" s="44" t="s">
        <v>28</v>
      </c>
      <c r="D131" s="51" t="s">
        <v>221</v>
      </c>
      <c r="E131" s="40">
        <v>0.2</v>
      </c>
      <c r="F131" s="50">
        <f aca="true" t="shared" si="5" ref="F131:F132">E131*2.5</f>
        <v>0.5</v>
      </c>
      <c r="G131" s="52"/>
      <c r="H131" s="34"/>
    </row>
    <row r="132" spans="1:8" ht="18" customHeight="1">
      <c r="A132" s="35"/>
      <c r="B132" s="36" t="s">
        <v>222</v>
      </c>
      <c r="C132" s="44" t="s">
        <v>28</v>
      </c>
      <c r="D132" s="51" t="s">
        <v>223</v>
      </c>
      <c r="E132" s="40">
        <v>1.04</v>
      </c>
      <c r="F132" s="50">
        <f t="shared" si="5"/>
        <v>2.6</v>
      </c>
      <c r="G132" s="52"/>
      <c r="H132" s="34"/>
    </row>
    <row r="133" spans="1:8" ht="18" customHeight="1">
      <c r="A133" s="24" t="s">
        <v>224</v>
      </c>
      <c r="B133" s="24"/>
      <c r="C133" s="24"/>
      <c r="D133" s="24"/>
      <c r="E133" s="24"/>
      <c r="F133" s="24"/>
      <c r="G133" s="24"/>
      <c r="H133" s="24"/>
    </row>
    <row r="134" spans="1:8" ht="18" customHeight="1">
      <c r="A134" s="35"/>
      <c r="B134" s="36" t="s">
        <v>225</v>
      </c>
      <c r="C134" s="44" t="s">
        <v>28</v>
      </c>
      <c r="D134" s="45" t="s">
        <v>226</v>
      </c>
      <c r="E134" s="40">
        <v>0.022</v>
      </c>
      <c r="F134" s="41">
        <v>0.06</v>
      </c>
      <c r="G134" s="42"/>
      <c r="H134" s="34"/>
    </row>
    <row r="135" spans="1:8" ht="18" customHeight="1">
      <c r="A135" s="35"/>
      <c r="B135" s="36" t="s">
        <v>227</v>
      </c>
      <c r="C135" s="44" t="s">
        <v>28</v>
      </c>
      <c r="D135" s="45" t="s">
        <v>228</v>
      </c>
      <c r="E135" s="40">
        <v>0.125</v>
      </c>
      <c r="F135" s="41">
        <f>2.5*E135</f>
        <v>0.3125</v>
      </c>
      <c r="G135" s="42"/>
      <c r="H135" s="34"/>
    </row>
    <row r="136" spans="1:8" ht="18" customHeight="1">
      <c r="A136" s="46" t="s">
        <v>229</v>
      </c>
      <c r="B136" s="46"/>
      <c r="C136" s="46"/>
      <c r="D136" s="46"/>
      <c r="E136" s="46"/>
      <c r="F136" s="46"/>
      <c r="G136" s="46"/>
      <c r="H136" s="46"/>
    </row>
    <row r="137" spans="1:8" ht="18" customHeight="1">
      <c r="A137" s="35"/>
      <c r="B137" s="36" t="s">
        <v>230</v>
      </c>
      <c r="C137" s="29" t="s">
        <v>231</v>
      </c>
      <c r="D137" s="31" t="s">
        <v>232</v>
      </c>
      <c r="E137" s="38" t="s">
        <v>233</v>
      </c>
      <c r="F137" s="38" t="s">
        <v>234</v>
      </c>
      <c r="G137" s="53"/>
      <c r="H137" s="34" t="s">
        <v>17</v>
      </c>
    </row>
    <row r="138" spans="1:8" ht="18" customHeight="1">
      <c r="A138" s="35"/>
      <c r="B138" s="36" t="s">
        <v>235</v>
      </c>
      <c r="C138" s="29" t="s">
        <v>231</v>
      </c>
      <c r="D138" s="31" t="s">
        <v>232</v>
      </c>
      <c r="E138" s="38" t="s">
        <v>233</v>
      </c>
      <c r="F138" s="54" t="s">
        <v>236</v>
      </c>
      <c r="G138" s="53"/>
      <c r="H138" s="34"/>
    </row>
    <row r="139" spans="1:8" ht="18" customHeight="1">
      <c r="A139" s="35"/>
      <c r="B139" s="36" t="s">
        <v>237</v>
      </c>
      <c r="C139" s="29" t="s">
        <v>231</v>
      </c>
      <c r="D139" s="31" t="s">
        <v>232</v>
      </c>
      <c r="E139" s="40" t="s">
        <v>233</v>
      </c>
      <c r="F139" s="40" t="s">
        <v>238</v>
      </c>
      <c r="G139" s="42"/>
      <c r="H139" s="34"/>
    </row>
    <row r="140" spans="1:8" ht="18" customHeight="1">
      <c r="A140" s="35"/>
      <c r="B140" s="36" t="s">
        <v>239</v>
      </c>
      <c r="C140" s="29" t="s">
        <v>231</v>
      </c>
      <c r="D140" s="31" t="s">
        <v>232</v>
      </c>
      <c r="E140" s="40" t="s">
        <v>233</v>
      </c>
      <c r="F140" s="40" t="s">
        <v>240</v>
      </c>
      <c r="G140" s="42"/>
      <c r="H140" s="34"/>
    </row>
    <row r="141" spans="1:8" ht="18" customHeight="1">
      <c r="A141" s="35"/>
      <c r="B141" s="55" t="s">
        <v>241</v>
      </c>
      <c r="C141" s="56" t="s">
        <v>231</v>
      </c>
      <c r="D141" s="57" t="s">
        <v>232</v>
      </c>
      <c r="E141" s="58" t="s">
        <v>233</v>
      </c>
      <c r="F141" s="58" t="s">
        <v>240</v>
      </c>
      <c r="G141" s="59"/>
      <c r="H141" s="34"/>
    </row>
    <row r="142" spans="1:8" ht="18" customHeight="1">
      <c r="A142" s="46" t="s">
        <v>242</v>
      </c>
      <c r="B142" s="46"/>
      <c r="C142" s="46"/>
      <c r="D142" s="46"/>
      <c r="E142" s="46"/>
      <c r="F142" s="46"/>
      <c r="G142" s="46"/>
      <c r="H142" s="46"/>
    </row>
    <row r="143" spans="1:8" ht="18" customHeight="1">
      <c r="A143" s="35"/>
      <c r="B143" s="36" t="s">
        <v>243</v>
      </c>
      <c r="C143" s="29" t="s">
        <v>231</v>
      </c>
      <c r="D143" s="31" t="s">
        <v>232</v>
      </c>
      <c r="E143" s="38" t="s">
        <v>233</v>
      </c>
      <c r="F143" s="38" t="s">
        <v>234</v>
      </c>
      <c r="G143" s="53"/>
      <c r="H143" s="34" t="s">
        <v>17</v>
      </c>
    </row>
    <row r="144" spans="1:8" ht="18" customHeight="1">
      <c r="A144" s="35"/>
      <c r="B144" s="36" t="s">
        <v>244</v>
      </c>
      <c r="C144" s="29" t="s">
        <v>231</v>
      </c>
      <c r="D144" s="31" t="s">
        <v>232</v>
      </c>
      <c r="E144" s="38" t="s">
        <v>233</v>
      </c>
      <c r="F144" s="38" t="s">
        <v>236</v>
      </c>
      <c r="G144" s="53"/>
      <c r="H144" s="34"/>
    </row>
    <row r="145" spans="1:8" ht="18" customHeight="1">
      <c r="A145" s="35"/>
      <c r="B145" s="36" t="s">
        <v>245</v>
      </c>
      <c r="C145" s="29" t="s">
        <v>231</v>
      </c>
      <c r="D145" s="31" t="s">
        <v>232</v>
      </c>
      <c r="E145" s="40" t="s">
        <v>233</v>
      </c>
      <c r="F145" s="40" t="s">
        <v>238</v>
      </c>
      <c r="G145" s="42"/>
      <c r="H145" s="34"/>
    </row>
    <row r="146" spans="1:8" ht="18" customHeight="1">
      <c r="A146" s="35"/>
      <c r="B146" s="36" t="s">
        <v>246</v>
      </c>
      <c r="C146" s="29" t="s">
        <v>231</v>
      </c>
      <c r="D146" s="31" t="s">
        <v>232</v>
      </c>
      <c r="E146" s="40" t="s">
        <v>233</v>
      </c>
      <c r="F146" s="40" t="s">
        <v>240</v>
      </c>
      <c r="G146" s="42"/>
      <c r="H146" s="34"/>
    </row>
    <row r="147" spans="1:8" ht="18" customHeight="1">
      <c r="A147" s="35"/>
      <c r="B147" s="55" t="s">
        <v>247</v>
      </c>
      <c r="C147" s="56" t="s">
        <v>231</v>
      </c>
      <c r="D147" s="57" t="s">
        <v>232</v>
      </c>
      <c r="E147" s="58" t="s">
        <v>233</v>
      </c>
      <c r="F147" s="58" t="s">
        <v>240</v>
      </c>
      <c r="G147" s="59"/>
      <c r="H147" s="34"/>
    </row>
    <row r="148" spans="1:8" ht="18" customHeight="1">
      <c r="A148" s="46" t="s">
        <v>229</v>
      </c>
      <c r="B148" s="46"/>
      <c r="C148" s="46"/>
      <c r="D148" s="46"/>
      <c r="E148" s="46"/>
      <c r="F148" s="46"/>
      <c r="G148" s="46"/>
      <c r="H148" s="46"/>
    </row>
    <row r="149" spans="1:8" ht="18" customHeight="1">
      <c r="A149" s="35"/>
      <c r="B149" s="36" t="s">
        <v>230</v>
      </c>
      <c r="C149" s="29" t="s">
        <v>231</v>
      </c>
      <c r="D149" s="29" t="s">
        <v>248</v>
      </c>
      <c r="E149" s="38" t="s">
        <v>249</v>
      </c>
      <c r="F149" s="38" t="s">
        <v>250</v>
      </c>
      <c r="G149" s="53"/>
      <c r="H149" s="34" t="s">
        <v>17</v>
      </c>
    </row>
    <row r="150" spans="1:8" ht="18" customHeight="1">
      <c r="A150" s="35"/>
      <c r="B150" s="36" t="s">
        <v>235</v>
      </c>
      <c r="C150" s="29" t="s">
        <v>231</v>
      </c>
      <c r="D150" s="29" t="s">
        <v>248</v>
      </c>
      <c r="E150" s="38" t="s">
        <v>249</v>
      </c>
      <c r="F150" s="38" t="s">
        <v>250</v>
      </c>
      <c r="G150" s="53"/>
      <c r="H150" s="34"/>
    </row>
    <row r="151" spans="1:8" ht="18" customHeight="1">
      <c r="A151" s="35"/>
      <c r="B151" s="36" t="s">
        <v>237</v>
      </c>
      <c r="C151" s="29" t="s">
        <v>231</v>
      </c>
      <c r="D151" s="29" t="s">
        <v>248</v>
      </c>
      <c r="E151" s="38" t="s">
        <v>249</v>
      </c>
      <c r="F151" s="38" t="s">
        <v>250</v>
      </c>
      <c r="G151" s="42"/>
      <c r="H151" s="34"/>
    </row>
    <row r="152" spans="1:8" ht="18" customHeight="1">
      <c r="A152" s="35"/>
      <c r="B152" s="36" t="s">
        <v>239</v>
      </c>
      <c r="C152" s="29" t="s">
        <v>231</v>
      </c>
      <c r="D152" s="29" t="s">
        <v>248</v>
      </c>
      <c r="E152" s="38" t="s">
        <v>249</v>
      </c>
      <c r="F152" s="38" t="s">
        <v>250</v>
      </c>
      <c r="G152" s="42"/>
      <c r="H152" s="34"/>
    </row>
    <row r="153" spans="1:8" ht="18" customHeight="1">
      <c r="A153" s="35"/>
      <c r="B153" s="55" t="s">
        <v>241</v>
      </c>
      <c r="C153" s="56" t="s">
        <v>231</v>
      </c>
      <c r="D153" s="56" t="s">
        <v>248</v>
      </c>
      <c r="E153" s="58" t="s">
        <v>249</v>
      </c>
      <c r="F153" s="58" t="s">
        <v>250</v>
      </c>
      <c r="G153" s="59"/>
      <c r="H153" s="34"/>
    </row>
    <row r="154" spans="1:8" ht="18" customHeight="1">
      <c r="A154" s="46" t="s">
        <v>242</v>
      </c>
      <c r="B154" s="46"/>
      <c r="C154" s="46"/>
      <c r="D154" s="46"/>
      <c r="E154" s="46"/>
      <c r="F154" s="46"/>
      <c r="G154" s="46"/>
      <c r="H154" s="46"/>
    </row>
    <row r="155" spans="1:8" ht="18" customHeight="1">
      <c r="A155" s="35"/>
      <c r="B155" s="36" t="s">
        <v>243</v>
      </c>
      <c r="C155" s="29" t="s">
        <v>231</v>
      </c>
      <c r="D155" s="29" t="s">
        <v>248</v>
      </c>
      <c r="E155" s="38" t="s">
        <v>249</v>
      </c>
      <c r="F155" s="38" t="s">
        <v>250</v>
      </c>
      <c r="G155" s="53"/>
      <c r="H155" s="34" t="s">
        <v>17</v>
      </c>
    </row>
    <row r="156" spans="1:8" ht="18" customHeight="1">
      <c r="A156" s="35"/>
      <c r="B156" s="36" t="s">
        <v>244</v>
      </c>
      <c r="C156" s="29" t="s">
        <v>231</v>
      </c>
      <c r="D156" s="29" t="s">
        <v>248</v>
      </c>
      <c r="E156" s="38" t="s">
        <v>249</v>
      </c>
      <c r="F156" s="38" t="s">
        <v>250</v>
      </c>
      <c r="G156" s="53"/>
      <c r="H156" s="34"/>
    </row>
    <row r="157" spans="1:8" ht="18" customHeight="1">
      <c r="A157" s="35"/>
      <c r="B157" s="36" t="s">
        <v>245</v>
      </c>
      <c r="C157" s="29" t="s">
        <v>231</v>
      </c>
      <c r="D157" s="29" t="s">
        <v>248</v>
      </c>
      <c r="E157" s="38" t="s">
        <v>249</v>
      </c>
      <c r="F157" s="38" t="s">
        <v>250</v>
      </c>
      <c r="G157" s="42"/>
      <c r="H157" s="34"/>
    </row>
    <row r="158" spans="1:8" ht="18" customHeight="1">
      <c r="A158" s="35"/>
      <c r="B158" s="36" t="s">
        <v>246</v>
      </c>
      <c r="C158" s="29" t="s">
        <v>231</v>
      </c>
      <c r="D158" s="29" t="s">
        <v>248</v>
      </c>
      <c r="E158" s="38" t="s">
        <v>249</v>
      </c>
      <c r="F158" s="38" t="s">
        <v>250</v>
      </c>
      <c r="G158" s="42"/>
      <c r="H158" s="34"/>
    </row>
    <row r="159" spans="1:8" ht="18" customHeight="1">
      <c r="A159" s="35"/>
      <c r="B159" s="55" t="s">
        <v>247</v>
      </c>
      <c r="C159" s="56" t="s">
        <v>231</v>
      </c>
      <c r="D159" s="56" t="s">
        <v>248</v>
      </c>
      <c r="E159" s="58" t="s">
        <v>249</v>
      </c>
      <c r="F159" s="58" t="s">
        <v>250</v>
      </c>
      <c r="G159" s="59"/>
      <c r="H159" s="34"/>
    </row>
    <row r="160" spans="1:8" ht="18" customHeight="1">
      <c r="A160" s="26" t="s">
        <v>251</v>
      </c>
      <c r="B160" s="26"/>
      <c r="C160" s="26"/>
      <c r="D160" s="26"/>
      <c r="E160" s="26"/>
      <c r="F160" s="26"/>
      <c r="G160" s="26"/>
      <c r="H160" s="26"/>
    </row>
    <row r="161" spans="1:8" ht="18" customHeight="1">
      <c r="A161" s="60"/>
      <c r="B161" s="55" t="s">
        <v>252</v>
      </c>
      <c r="C161" s="56" t="s">
        <v>28</v>
      </c>
      <c r="D161" s="57" t="s">
        <v>253</v>
      </c>
      <c r="E161" s="58">
        <v>0.9</v>
      </c>
      <c r="F161" s="58">
        <v>2.253</v>
      </c>
      <c r="G161" s="59"/>
      <c r="H161" s="34"/>
    </row>
    <row r="162" spans="1:8" ht="18" customHeight="1">
      <c r="A162" s="61"/>
      <c r="B162" s="61"/>
      <c r="C162" s="61"/>
      <c r="D162" s="61"/>
      <c r="E162" s="61"/>
      <c r="F162" s="61"/>
      <c r="G162" s="61"/>
      <c r="H162" s="61"/>
    </row>
    <row r="163" spans="1:8" ht="78" customHeight="1">
      <c r="A163" s="17"/>
      <c r="B163" s="18" t="s">
        <v>6</v>
      </c>
      <c r="C163" s="19" t="s">
        <v>7</v>
      </c>
      <c r="D163" s="20" t="s">
        <v>8</v>
      </c>
      <c r="E163" s="19" t="s">
        <v>9</v>
      </c>
      <c r="F163" s="19" t="s">
        <v>10</v>
      </c>
      <c r="G163" s="21" t="s">
        <v>11</v>
      </c>
      <c r="H163" s="18" t="s">
        <v>12</v>
      </c>
    </row>
    <row r="164" spans="1:8" ht="20.25" customHeight="1">
      <c r="A164" s="22">
        <v>1</v>
      </c>
      <c r="B164" s="23">
        <v>2</v>
      </c>
      <c r="C164" s="23">
        <v>3</v>
      </c>
      <c r="D164" s="24">
        <v>4</v>
      </c>
      <c r="E164" s="23">
        <v>5</v>
      </c>
      <c r="F164" s="23">
        <v>6</v>
      </c>
      <c r="G164" s="25">
        <v>7</v>
      </c>
      <c r="H164" s="26">
        <v>8</v>
      </c>
    </row>
    <row r="165" spans="1:8" ht="18" customHeight="1">
      <c r="A165" s="23" t="s">
        <v>254</v>
      </c>
      <c r="B165" s="23"/>
      <c r="C165" s="23"/>
      <c r="D165" s="23"/>
      <c r="E165" s="23"/>
      <c r="F165" s="23"/>
      <c r="G165" s="23"/>
      <c r="H165" s="23"/>
    </row>
    <row r="166" spans="1:8" ht="18" customHeight="1">
      <c r="A166" s="35"/>
      <c r="B166" s="36" t="s">
        <v>255</v>
      </c>
      <c r="C166" s="44" t="s">
        <v>28</v>
      </c>
      <c r="D166" s="31" t="s">
        <v>256</v>
      </c>
      <c r="E166" s="40">
        <v>1.06</v>
      </c>
      <c r="F166" s="41">
        <v>2.544</v>
      </c>
      <c r="G166" s="42"/>
      <c r="H166" s="62" t="s">
        <v>17</v>
      </c>
    </row>
    <row r="167" spans="1:8" ht="18" customHeight="1">
      <c r="A167" s="35"/>
      <c r="B167" s="36" t="s">
        <v>257</v>
      </c>
      <c r="C167" s="44" t="s">
        <v>28</v>
      </c>
      <c r="D167" s="31" t="s">
        <v>258</v>
      </c>
      <c r="E167" s="40">
        <v>1.25</v>
      </c>
      <c r="F167" s="41">
        <v>3</v>
      </c>
      <c r="G167" s="42"/>
      <c r="H167" s="62"/>
    </row>
    <row r="168" spans="1:8" ht="18" customHeight="1">
      <c r="A168" s="35"/>
      <c r="B168" s="36" t="s">
        <v>259</v>
      </c>
      <c r="C168" s="44" t="s">
        <v>28</v>
      </c>
      <c r="D168" s="31" t="s">
        <v>260</v>
      </c>
      <c r="E168" s="40">
        <v>0.89</v>
      </c>
      <c r="F168" s="41">
        <v>2.136</v>
      </c>
      <c r="G168" s="42"/>
      <c r="H168" s="62"/>
    </row>
    <row r="169" spans="1:8" ht="18" customHeight="1">
      <c r="A169" s="35"/>
      <c r="B169" s="36" t="s">
        <v>261</v>
      </c>
      <c r="C169" s="44" t="s">
        <v>28</v>
      </c>
      <c r="D169" s="31" t="s">
        <v>262</v>
      </c>
      <c r="E169" s="40">
        <v>2.1</v>
      </c>
      <c r="F169" s="41">
        <v>5.04</v>
      </c>
      <c r="G169" s="42"/>
      <c r="H169" s="62"/>
    </row>
    <row r="170" spans="1:8" ht="18" customHeight="1">
      <c r="A170" s="35"/>
      <c r="B170" s="36" t="s">
        <v>263</v>
      </c>
      <c r="C170" s="44" t="s">
        <v>28</v>
      </c>
      <c r="D170" s="31" t="s">
        <v>264</v>
      </c>
      <c r="E170" s="40">
        <v>1.46</v>
      </c>
      <c r="F170" s="41">
        <v>3.504</v>
      </c>
      <c r="G170" s="42"/>
      <c r="H170" s="62"/>
    </row>
    <row r="171" spans="1:8" ht="18" customHeight="1">
      <c r="A171" s="35"/>
      <c r="B171" s="36" t="s">
        <v>265</v>
      </c>
      <c r="C171" s="44" t="s">
        <v>28</v>
      </c>
      <c r="D171" s="31" t="s">
        <v>266</v>
      </c>
      <c r="E171" s="40">
        <v>2.04</v>
      </c>
      <c r="F171" s="41">
        <f aca="true" t="shared" si="6" ref="F171:F177">E171*2.5</f>
        <v>5.1</v>
      </c>
      <c r="G171" s="42"/>
      <c r="H171" s="62"/>
    </row>
    <row r="172" spans="1:8" ht="21" customHeight="1">
      <c r="A172" s="35"/>
      <c r="B172" s="63" t="s">
        <v>267</v>
      </c>
      <c r="C172" s="44" t="s">
        <v>28</v>
      </c>
      <c r="D172" s="31" t="s">
        <v>268</v>
      </c>
      <c r="E172" s="40">
        <v>1.69</v>
      </c>
      <c r="F172" s="41">
        <f t="shared" si="6"/>
        <v>4.225</v>
      </c>
      <c r="G172" s="42"/>
      <c r="H172" s="62"/>
    </row>
    <row r="173" spans="1:8" ht="18" customHeight="1">
      <c r="A173" s="35"/>
      <c r="B173" s="63" t="s">
        <v>269</v>
      </c>
      <c r="C173" s="44" t="s">
        <v>28</v>
      </c>
      <c r="D173" s="31" t="s">
        <v>270</v>
      </c>
      <c r="E173" s="40">
        <v>2.61</v>
      </c>
      <c r="F173" s="41">
        <f t="shared" si="6"/>
        <v>6.5249999999999995</v>
      </c>
      <c r="G173" s="42"/>
      <c r="H173" s="62"/>
    </row>
    <row r="174" spans="1:8" ht="18" customHeight="1">
      <c r="A174" s="35"/>
      <c r="B174" s="63" t="s">
        <v>271</v>
      </c>
      <c r="C174" s="44" t="s">
        <v>28</v>
      </c>
      <c r="D174" s="31" t="s">
        <v>272</v>
      </c>
      <c r="E174" s="40">
        <v>3.71</v>
      </c>
      <c r="F174" s="41">
        <f t="shared" si="6"/>
        <v>9.275</v>
      </c>
      <c r="G174" s="42"/>
      <c r="H174" s="62"/>
    </row>
    <row r="175" spans="1:8" ht="18" customHeight="1">
      <c r="A175" s="35"/>
      <c r="B175" s="63" t="s">
        <v>273</v>
      </c>
      <c r="C175" s="44" t="s">
        <v>28</v>
      </c>
      <c r="D175" s="31" t="s">
        <v>274</v>
      </c>
      <c r="E175" s="40">
        <v>1.86</v>
      </c>
      <c r="F175" s="41">
        <f t="shared" si="6"/>
        <v>4.65</v>
      </c>
      <c r="G175" s="42"/>
      <c r="H175" s="62"/>
    </row>
    <row r="176" spans="1:8" ht="18" customHeight="1">
      <c r="A176" s="35"/>
      <c r="B176" s="63" t="s">
        <v>275</v>
      </c>
      <c r="C176" s="44" t="s">
        <v>28</v>
      </c>
      <c r="D176" s="31" t="s">
        <v>276</v>
      </c>
      <c r="E176" s="40">
        <v>2.55</v>
      </c>
      <c r="F176" s="41">
        <f t="shared" si="6"/>
        <v>6.375</v>
      </c>
      <c r="G176" s="42"/>
      <c r="H176" s="62"/>
    </row>
    <row r="177" spans="1:8" ht="18" customHeight="1">
      <c r="A177" s="35"/>
      <c r="B177" s="63" t="s">
        <v>277</v>
      </c>
      <c r="C177" s="44" t="s">
        <v>28</v>
      </c>
      <c r="D177" s="31" t="s">
        <v>278</v>
      </c>
      <c r="E177" s="40">
        <v>3.6</v>
      </c>
      <c r="F177" s="41">
        <f t="shared" si="6"/>
        <v>9</v>
      </c>
      <c r="G177" s="42"/>
      <c r="H177" s="62"/>
    </row>
    <row r="178" spans="1:8" ht="23.25" customHeight="1">
      <c r="A178" s="23" t="s">
        <v>279</v>
      </c>
      <c r="B178" s="23"/>
      <c r="C178" s="23"/>
      <c r="D178" s="23"/>
      <c r="E178" s="23"/>
      <c r="F178" s="23"/>
      <c r="G178" s="23"/>
      <c r="H178" s="23"/>
    </row>
    <row r="179" spans="1:8" ht="23.25" customHeight="1">
      <c r="A179" s="23"/>
      <c r="B179" s="64" t="s">
        <v>280</v>
      </c>
      <c r="C179" s="44" t="s">
        <v>28</v>
      </c>
      <c r="D179" s="31" t="s">
        <v>281</v>
      </c>
      <c r="E179" s="27"/>
      <c r="F179" s="27"/>
      <c r="G179" s="27"/>
      <c r="H179" s="62" t="s">
        <v>17</v>
      </c>
    </row>
    <row r="180" spans="1:8" ht="34.5" customHeight="1">
      <c r="A180" s="35"/>
      <c r="B180" s="65" t="s">
        <v>282</v>
      </c>
      <c r="C180" s="44" t="s">
        <v>28</v>
      </c>
      <c r="D180" s="31" t="s">
        <v>283</v>
      </c>
      <c r="E180" s="40"/>
      <c r="F180" s="41"/>
      <c r="G180" s="66"/>
      <c r="H180" s="62"/>
    </row>
    <row r="181" spans="1:8" ht="23.25" customHeight="1">
      <c r="A181" s="67" t="s">
        <v>284</v>
      </c>
      <c r="B181" s="67"/>
      <c r="C181" s="67"/>
      <c r="D181" s="67"/>
      <c r="E181" s="67"/>
      <c r="F181" s="67"/>
      <c r="G181" s="67"/>
      <c r="H181" s="67"/>
    </row>
    <row r="182" spans="1:8" ht="23.25" customHeight="1">
      <c r="A182" s="23"/>
      <c r="B182" s="64" t="s">
        <v>285</v>
      </c>
      <c r="C182" s="44" t="s">
        <v>28</v>
      </c>
      <c r="D182" s="31" t="s">
        <v>286</v>
      </c>
      <c r="E182" s="27">
        <v>0.42</v>
      </c>
      <c r="F182" s="27"/>
      <c r="G182" s="27"/>
      <c r="H182" s="68" t="s">
        <v>17</v>
      </c>
    </row>
    <row r="183" spans="1:8" ht="23.25" customHeight="1">
      <c r="A183" s="23"/>
      <c r="B183" s="64" t="s">
        <v>287</v>
      </c>
      <c r="C183" s="44" t="s">
        <v>28</v>
      </c>
      <c r="D183" s="31" t="s">
        <v>288</v>
      </c>
      <c r="E183" s="27">
        <v>0.11</v>
      </c>
      <c r="F183" s="27"/>
      <c r="G183" s="27"/>
      <c r="H183" s="68"/>
    </row>
    <row r="184" spans="1:8" ht="23.25" customHeight="1">
      <c r="A184" s="23"/>
      <c r="B184" s="64" t="s">
        <v>289</v>
      </c>
      <c r="C184" s="44" t="s">
        <v>28</v>
      </c>
      <c r="D184" s="31" t="s">
        <v>290</v>
      </c>
      <c r="E184" s="27">
        <v>0.53</v>
      </c>
      <c r="F184" s="27"/>
      <c r="G184" s="27"/>
      <c r="H184" s="68"/>
    </row>
    <row r="185" spans="1:8" ht="23.25" customHeight="1">
      <c r="A185" s="23"/>
      <c r="B185" s="64" t="s">
        <v>291</v>
      </c>
      <c r="C185" s="44" t="s">
        <v>28</v>
      </c>
      <c r="D185" s="31" t="s">
        <v>292</v>
      </c>
      <c r="E185" s="27">
        <v>0.13</v>
      </c>
      <c r="F185" s="27"/>
      <c r="G185" s="27"/>
      <c r="H185" s="68"/>
    </row>
    <row r="186" spans="1:8" ht="23.25" customHeight="1">
      <c r="A186" s="23"/>
      <c r="B186" s="64" t="s">
        <v>293</v>
      </c>
      <c r="C186" s="44" t="s">
        <v>28</v>
      </c>
      <c r="D186" s="31" t="s">
        <v>294</v>
      </c>
      <c r="E186" s="27">
        <v>0.75</v>
      </c>
      <c r="F186" s="27"/>
      <c r="G186" s="27"/>
      <c r="H186" s="68"/>
    </row>
    <row r="187" spans="1:8" ht="23.25" customHeight="1">
      <c r="A187" s="23"/>
      <c r="B187" s="64" t="s">
        <v>295</v>
      </c>
      <c r="C187" s="44" t="s">
        <v>28</v>
      </c>
      <c r="D187" s="31" t="s">
        <v>296</v>
      </c>
      <c r="E187" s="27">
        <v>0.18</v>
      </c>
      <c r="F187" s="27"/>
      <c r="G187" s="27"/>
      <c r="H187" s="68"/>
    </row>
    <row r="188" spans="1:8" ht="23.25" customHeight="1">
      <c r="A188" s="69"/>
      <c r="B188" s="70"/>
      <c r="C188" s="71"/>
      <c r="D188" s="72"/>
      <c r="E188" s="73"/>
      <c r="F188" s="74"/>
      <c r="G188" s="75"/>
      <c r="H188" s="76"/>
    </row>
    <row r="189" spans="1:8" ht="21" customHeight="1">
      <c r="A189" s="77"/>
      <c r="B189" s="77"/>
      <c r="C189" s="77"/>
      <c r="D189" s="77"/>
      <c r="E189" s="77"/>
      <c r="F189" s="77"/>
      <c r="G189" s="77"/>
      <c r="H189" s="77"/>
    </row>
    <row r="190" spans="1:8" ht="27.75" customHeight="1">
      <c r="A190" s="78" t="s">
        <v>297</v>
      </c>
      <c r="B190" s="78"/>
      <c r="C190" s="78"/>
      <c r="D190" s="78"/>
      <c r="E190" s="78"/>
      <c r="F190" s="78"/>
      <c r="G190" s="78"/>
      <c r="H190" s="78"/>
    </row>
    <row r="191" spans="1:8" ht="32.25" customHeight="1">
      <c r="A191" s="79" t="s">
        <v>298</v>
      </c>
      <c r="B191" s="79"/>
      <c r="C191" s="79"/>
      <c r="D191" s="79"/>
      <c r="E191" s="79"/>
      <c r="F191" s="79"/>
      <c r="G191" s="79"/>
      <c r="H191" s="79"/>
    </row>
    <row r="192" spans="1:8" ht="34.5" customHeight="1">
      <c r="A192" s="80" t="s">
        <v>299</v>
      </c>
      <c r="B192" s="80"/>
      <c r="C192" s="80"/>
      <c r="D192" s="80"/>
      <c r="E192" s="80"/>
      <c r="F192" s="80"/>
      <c r="G192" s="80"/>
      <c r="H192" s="80"/>
    </row>
    <row r="193" spans="1:8" ht="18" customHeight="1">
      <c r="A193" s="69"/>
      <c r="B193"/>
      <c r="C193" s="71"/>
      <c r="D193" s="81"/>
      <c r="E193" s="71"/>
      <c r="F193" s="71"/>
      <c r="G193" s="75"/>
      <c r="H193" s="82"/>
    </row>
    <row r="194" spans="1:8" ht="18" customHeight="1">
      <c r="A194" s="69"/>
      <c r="B194"/>
      <c r="C194" s="71"/>
      <c r="D194" s="81"/>
      <c r="E194" s="71"/>
      <c r="F194" s="71"/>
      <c r="G194" s="75"/>
      <c r="H194" s="82"/>
    </row>
    <row r="195" spans="1:8" ht="18" customHeight="1">
      <c r="A195" s="69"/>
      <c r="B195"/>
      <c r="C195" s="71"/>
      <c r="D195" s="81"/>
      <c r="E195" s="71"/>
      <c r="F195" s="71"/>
      <c r="G195" s="75"/>
      <c r="H195" s="82"/>
    </row>
    <row r="196" spans="1:8" ht="18" customHeight="1">
      <c r="A196" s="83"/>
      <c r="B196"/>
      <c r="C196" s="84"/>
      <c r="D196" s="85"/>
      <c r="E196" s="85"/>
      <c r="F196" s="85"/>
      <c r="G196" s="85"/>
      <c r="H196" s="85"/>
    </row>
    <row r="197" spans="1:8" ht="18" customHeight="1">
      <c r="A197" s="83"/>
      <c r="B197"/>
      <c r="C197" s="84"/>
      <c r="D197" s="86"/>
      <c r="E197" s="85"/>
      <c r="F197" s="85"/>
      <c r="G197" s="85"/>
      <c r="H197" s="85"/>
    </row>
    <row r="198" spans="1:8" ht="21" customHeight="1">
      <c r="A198" s="87"/>
      <c r="B198"/>
      <c r="C198" s="88"/>
      <c r="D198" s="86"/>
      <c r="E198" s="89"/>
      <c r="F198" s="89"/>
      <c r="G198" s="89"/>
      <c r="H198" s="89">
        <v>550</v>
      </c>
    </row>
    <row r="199" spans="1:8" ht="18" customHeight="1">
      <c r="A199" s="83"/>
      <c r="B199"/>
      <c r="C199" s="90"/>
      <c r="D199" s="86"/>
      <c r="E199" s="86"/>
      <c r="H199" s="91"/>
    </row>
    <row r="200" spans="2:5" ht="19.5" customHeight="1">
      <c r="B200" s="90"/>
      <c r="C200" s="92"/>
      <c r="D200" s="86"/>
      <c r="E200" s="86"/>
    </row>
    <row r="201" spans="2:8" ht="18" customHeight="1">
      <c r="B201" s="93"/>
      <c r="C201" s="94"/>
      <c r="D201" s="86"/>
      <c r="E201" s="86"/>
      <c r="F201" s="94"/>
      <c r="G201" s="94"/>
      <c r="H201" s="94"/>
    </row>
    <row r="202" spans="2:5" ht="18" customHeight="1">
      <c r="B202" s="93"/>
      <c r="D202" s="84"/>
      <c r="E202" s="86"/>
    </row>
    <row r="203" spans="2:8" ht="18" customHeight="1">
      <c r="B203" s="93"/>
      <c r="D203" s="84"/>
      <c r="E203" s="86"/>
      <c r="F203" s="95"/>
      <c r="G203" s="95"/>
      <c r="H203" s="95"/>
    </row>
    <row r="204" spans="4:8" ht="23.25" customHeight="1">
      <c r="D204" s="88"/>
      <c r="E204" s="84"/>
      <c r="F204" s="95"/>
      <c r="G204" s="95"/>
      <c r="H204" s="95"/>
    </row>
    <row r="205" ht="18" customHeight="1">
      <c r="E205" s="84"/>
    </row>
    <row r="206" ht="21.75" customHeight="1">
      <c r="E206" s="88"/>
    </row>
    <row r="207" ht="20.25" customHeight="1"/>
    <row r="208" ht="18" customHeight="1"/>
    <row r="209" ht="18" customHeight="1"/>
    <row r="214" ht="25.5" customHeight="1"/>
    <row r="215" ht="18" customHeight="1"/>
    <row r="216" ht="23.25" customHeight="1"/>
    <row r="217" ht="18" customHeight="1"/>
    <row r="218" ht="18" customHeight="1"/>
    <row r="219" ht="21.75" customHeight="1"/>
    <row r="220" ht="18" customHeight="1"/>
    <row r="221" ht="18" customHeight="1"/>
    <row r="222" ht="18" customHeight="1"/>
    <row r="223" ht="18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0.2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spans="1:8" s="96" customFormat="1" ht="20.25" customHeight="1">
      <c r="A261" s="1"/>
      <c r="B261" s="2"/>
      <c r="C261" s="2"/>
      <c r="D261"/>
      <c r="E261" s="2"/>
      <c r="F261" s="2"/>
      <c r="G261" s="3"/>
      <c r="H261" s="4"/>
    </row>
    <row r="262" spans="1:8" s="96" customFormat="1" ht="20.25" customHeight="1">
      <c r="A262" s="1"/>
      <c r="B262" s="2"/>
      <c r="C262" s="2"/>
      <c r="D262"/>
      <c r="E262" s="2"/>
      <c r="F262" s="2"/>
      <c r="G262" s="3"/>
      <c r="H262" s="4"/>
    </row>
    <row r="263" spans="1:8" s="96" customFormat="1" ht="20.25" customHeight="1">
      <c r="A263" s="1"/>
      <c r="B263" s="2"/>
      <c r="C263" s="2"/>
      <c r="D263"/>
      <c r="E263" s="2"/>
      <c r="F263" s="2"/>
      <c r="G263" s="3"/>
      <c r="H263" s="4"/>
    </row>
    <row r="264" spans="1:8" s="96" customFormat="1" ht="20.25" customHeight="1">
      <c r="A264" s="1"/>
      <c r="B264" s="2"/>
      <c r="C264" s="2"/>
      <c r="D264"/>
      <c r="E264" s="2"/>
      <c r="F264" s="2"/>
      <c r="G264" s="3"/>
      <c r="H264" s="4"/>
    </row>
    <row r="265" spans="1:8" s="96" customFormat="1" ht="20.25" customHeight="1">
      <c r="A265" s="1"/>
      <c r="B265" s="2"/>
      <c r="C265" s="2"/>
      <c r="D265"/>
      <c r="E265" s="2"/>
      <c r="F265" s="2"/>
      <c r="G265" s="3"/>
      <c r="H265" s="4"/>
    </row>
    <row r="266" spans="1:8" s="96" customFormat="1" ht="20.25" customHeight="1">
      <c r="A266" s="1"/>
      <c r="B266" s="2"/>
      <c r="C266" s="2"/>
      <c r="D266"/>
      <c r="E266" s="2"/>
      <c r="F266" s="2"/>
      <c r="G266" s="3"/>
      <c r="H266" s="4"/>
    </row>
    <row r="267" spans="1:8" s="96" customFormat="1" ht="22.5" customHeight="1">
      <c r="A267" s="1"/>
      <c r="B267" s="2"/>
      <c r="C267" s="2"/>
      <c r="D267"/>
      <c r="E267" s="2"/>
      <c r="F267" s="2"/>
      <c r="G267" s="3"/>
      <c r="H267" s="4"/>
    </row>
    <row r="268" spans="1:8" s="96" customFormat="1" ht="22.5" customHeight="1">
      <c r="A268" s="1"/>
      <c r="B268" s="2"/>
      <c r="C268" s="2"/>
      <c r="D268"/>
      <c r="E268" s="2"/>
      <c r="F268" s="2"/>
      <c r="G268" s="3"/>
      <c r="H268" s="4"/>
    </row>
    <row r="269" spans="1:8" s="96" customFormat="1" ht="22.5" customHeight="1">
      <c r="A269" s="1"/>
      <c r="B269" s="2"/>
      <c r="C269" s="2"/>
      <c r="D269"/>
      <c r="E269" s="2"/>
      <c r="F269" s="2"/>
      <c r="G269" s="3"/>
      <c r="H269" s="4"/>
    </row>
    <row r="270" spans="1:8" s="96" customFormat="1" ht="22.5" customHeight="1">
      <c r="A270" s="1"/>
      <c r="B270" s="2"/>
      <c r="C270" s="2"/>
      <c r="D270"/>
      <c r="E270" s="2"/>
      <c r="F270" s="2"/>
      <c r="G270" s="3"/>
      <c r="H270" s="4"/>
    </row>
    <row r="271" spans="1:8" s="96" customFormat="1" ht="22.5" customHeight="1">
      <c r="A271" s="1"/>
      <c r="B271" s="2"/>
      <c r="C271" s="2"/>
      <c r="D271"/>
      <c r="E271" s="2"/>
      <c r="F271" s="2"/>
      <c r="G271" s="3"/>
      <c r="H271" s="4"/>
    </row>
    <row r="272" spans="1:8" s="96" customFormat="1" ht="22.5" customHeight="1">
      <c r="A272" s="1"/>
      <c r="B272" s="2"/>
      <c r="C272" s="2"/>
      <c r="D272"/>
      <c r="E272" s="2"/>
      <c r="F272" s="2"/>
      <c r="G272" s="3"/>
      <c r="H272" s="4"/>
    </row>
    <row r="273" spans="1:8" s="96" customFormat="1" ht="20.25" customHeight="1">
      <c r="A273" s="1"/>
      <c r="B273" s="2"/>
      <c r="C273" s="2"/>
      <c r="D273"/>
      <c r="E273" s="2"/>
      <c r="F273" s="2"/>
      <c r="G273" s="3"/>
      <c r="H273" s="4"/>
    </row>
    <row r="274" spans="1:8" s="96" customFormat="1" ht="20.25" customHeight="1">
      <c r="A274" s="1"/>
      <c r="B274" s="2"/>
      <c r="C274" s="2"/>
      <c r="D274"/>
      <c r="E274" s="2"/>
      <c r="F274" s="2"/>
      <c r="G274" s="3"/>
      <c r="H274" s="4"/>
    </row>
    <row r="275" spans="1:8" s="96" customFormat="1" ht="60.75" customHeight="1">
      <c r="A275" s="1"/>
      <c r="B275" s="2"/>
      <c r="C275" s="2"/>
      <c r="D275"/>
      <c r="E275" s="2"/>
      <c r="F275" s="2"/>
      <c r="G275" s="3"/>
      <c r="H275" s="4"/>
    </row>
    <row r="276" spans="1:8" s="96" customFormat="1" ht="26.25" customHeight="1">
      <c r="A276" s="1"/>
      <c r="B276" s="2"/>
      <c r="C276" s="2"/>
      <c r="D276"/>
      <c r="E276" s="2"/>
      <c r="F276" s="2"/>
      <c r="G276" s="3"/>
      <c r="H276" s="4"/>
    </row>
    <row r="277" spans="1:8" s="97" customFormat="1" ht="36.75" customHeight="1">
      <c r="A277" s="1"/>
      <c r="B277" s="2"/>
      <c r="C277" s="2"/>
      <c r="D277"/>
      <c r="E277" s="2"/>
      <c r="F277" s="2"/>
      <c r="G277" s="3"/>
      <c r="H277" s="4"/>
    </row>
    <row r="278" spans="1:8" s="97" customFormat="1" ht="44.25" customHeight="1">
      <c r="A278" s="1"/>
      <c r="B278" s="2"/>
      <c r="C278" s="2"/>
      <c r="D278"/>
      <c r="E278" s="2"/>
      <c r="F278" s="2"/>
      <c r="G278" s="3"/>
      <c r="H278" s="4"/>
    </row>
    <row r="279" spans="1:8" s="97" customFormat="1" ht="38.25" customHeight="1">
      <c r="A279" s="1"/>
      <c r="B279" s="2"/>
      <c r="C279" s="2"/>
      <c r="D279"/>
      <c r="E279" s="2"/>
      <c r="F279" s="2"/>
      <c r="G279" s="3"/>
      <c r="H279" s="4"/>
    </row>
    <row r="280" spans="1:8" s="97" customFormat="1" ht="21" customHeight="1">
      <c r="A280" s="1"/>
      <c r="B280" s="2"/>
      <c r="C280" s="2"/>
      <c r="D280"/>
      <c r="E280" s="2"/>
      <c r="F280" s="2"/>
      <c r="G280" s="3"/>
      <c r="H280" s="4"/>
    </row>
    <row r="281" spans="1:8" s="97" customFormat="1" ht="21" customHeight="1">
      <c r="A281" s="1"/>
      <c r="B281" s="2"/>
      <c r="C281" s="2"/>
      <c r="D281"/>
      <c r="E281" s="2"/>
      <c r="F281" s="2"/>
      <c r="G281" s="3"/>
      <c r="H281" s="4"/>
    </row>
    <row r="282" spans="1:8" s="97" customFormat="1" ht="21" customHeight="1">
      <c r="A282" s="1"/>
      <c r="B282" s="2"/>
      <c r="C282" s="2"/>
      <c r="D282"/>
      <c r="E282" s="2"/>
      <c r="F282" s="2"/>
      <c r="G282" s="3"/>
      <c r="H282" s="4"/>
    </row>
    <row r="283" spans="1:8" s="97" customFormat="1" ht="21" customHeight="1">
      <c r="A283" s="1"/>
      <c r="B283" s="2"/>
      <c r="C283" s="2"/>
      <c r="D283"/>
      <c r="E283" s="2"/>
      <c r="F283" s="2"/>
      <c r="G283" s="3"/>
      <c r="H283" s="4"/>
    </row>
    <row r="284" ht="18" customHeight="1"/>
    <row r="292" ht="30.75" customHeight="1"/>
    <row r="301" ht="9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1">
    <mergeCell ref="B2:H2"/>
    <mergeCell ref="A3:H3"/>
    <mergeCell ref="D4:E4"/>
    <mergeCell ref="D5:F5"/>
    <mergeCell ref="D6:H6"/>
    <mergeCell ref="A7:H7"/>
    <mergeCell ref="A10:H10"/>
    <mergeCell ref="H11:H18"/>
    <mergeCell ref="A19:H19"/>
    <mergeCell ref="H20:H38"/>
    <mergeCell ref="A39:H39"/>
    <mergeCell ref="H40:H52"/>
    <mergeCell ref="A53:H53"/>
    <mergeCell ref="H54:H59"/>
    <mergeCell ref="A60:H60"/>
    <mergeCell ref="A63:H63"/>
    <mergeCell ref="H64:H75"/>
    <mergeCell ref="A78:H78"/>
    <mergeCell ref="H79:H106"/>
    <mergeCell ref="A107:H107"/>
    <mergeCell ref="H108:H112"/>
    <mergeCell ref="A113:H113"/>
    <mergeCell ref="A116:H116"/>
    <mergeCell ref="H117:H122"/>
    <mergeCell ref="A123:H123"/>
    <mergeCell ref="A125:H125"/>
    <mergeCell ref="H126:H129"/>
    <mergeCell ref="A130:H130"/>
    <mergeCell ref="A133:H133"/>
    <mergeCell ref="A136:H136"/>
    <mergeCell ref="H137:H141"/>
    <mergeCell ref="A142:H142"/>
    <mergeCell ref="H143:H147"/>
    <mergeCell ref="A148:H148"/>
    <mergeCell ref="H149:H153"/>
    <mergeCell ref="A154:H154"/>
    <mergeCell ref="H155:H159"/>
    <mergeCell ref="A160:H160"/>
    <mergeCell ref="A162:H162"/>
    <mergeCell ref="A165:H165"/>
    <mergeCell ref="G166:G177"/>
    <mergeCell ref="H166:H177"/>
    <mergeCell ref="A178:H178"/>
    <mergeCell ref="H179:H180"/>
    <mergeCell ref="A181:H181"/>
    <mergeCell ref="H182:H187"/>
    <mergeCell ref="A189:H189"/>
    <mergeCell ref="A190:H190"/>
    <mergeCell ref="A191:H191"/>
    <mergeCell ref="A192:H192"/>
    <mergeCell ref="D196:H196"/>
  </mergeCells>
  <hyperlinks>
    <hyperlink ref="A192" r:id="rId1" display="asnova2018@bk.ru"/>
  </hyperlinks>
  <printOptions horizontalCentered="1"/>
  <pageMargins left="0.2361111111111111" right="0.2361111111111111" top="0.3541666666666667" bottom="0.27569444444444446" header="0.5118055555555555" footer="0.5118055555555555"/>
  <pageSetup horizontalDpi="300" verticalDpi="300" orientation="portrait" paperSize="9" scale="48"/>
  <rowBreaks count="2" manualBreakCount="2">
    <brk id="75" max="255" man="1"/>
    <brk id="313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9:C9"/>
  <sheetViews>
    <sheetView zoomScale="110" zoomScaleNormal="110" workbookViewId="0" topLeftCell="A1">
      <selection activeCell="C9" sqref="C9"/>
    </sheetView>
  </sheetViews>
  <sheetFormatPr defaultColWidth="8.00390625" defaultRowHeight="12.75" customHeight="1"/>
  <cols>
    <col min="1" max="16384" width="8.875" style="0" customWidth="1"/>
  </cols>
  <sheetData>
    <row r="9" ht="12.75" customHeight="1">
      <c r="C9" s="9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2022-09-28T09:05:05Z</cp:lastPrinted>
  <dcterms:modified xsi:type="dcterms:W3CDTF">2022-12-23T05:00:56Z</dcterms:modified>
  <cp:category/>
  <cp:version/>
  <cp:contentType/>
  <cp:contentStatus/>
  <cp:revision>4</cp:revision>
</cp:coreProperties>
</file>